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455" tabRatio="827"/>
  </bookViews>
  <sheets>
    <sheet name="BST" sheetId="1" r:id="rId1"/>
    <sheet name="PLT 3 M" sheetId="2" r:id="rId2"/>
    <sheet name="PLT 9M" sheetId="3" r:id="rId3"/>
    <sheet name="EQT_CONSO" sheetId="4" r:id="rId4"/>
    <sheet name="EQT_COMPANY" sheetId="5" r:id="rId5"/>
    <sheet name="CFT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0" localSheetId="1">#REF!</definedName>
    <definedName name="\0" localSheetId="2">#REF!</definedName>
    <definedName name="\0">#REF!</definedName>
    <definedName name="\a">'[1]ลูกหนี้(เก่า)'!#REF!</definedName>
    <definedName name="\b">'[1]ลูกหนี้(เก่า)'!#REF!</definedName>
    <definedName name="\c">'[1]ลูกหนี้(เก่า)'!#REF!</definedName>
    <definedName name="\d" localSheetId="1">#REF!</definedName>
    <definedName name="\d" localSheetId="2">#REF!</definedName>
    <definedName name="\d">#REF!</definedName>
    <definedName name="\e">'[1]ลูกหนี้(เก่า)'!#REF!</definedName>
    <definedName name="\f">#N/A</definedName>
    <definedName name="\g">#N/A</definedName>
    <definedName name="\h">#N/A</definedName>
    <definedName name="\i" localSheetId="1">#REF!</definedName>
    <definedName name="\i" localSheetId="2">#REF!</definedName>
    <definedName name="\i">#REF!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 localSheetId="1">#REF!</definedName>
    <definedName name="\s" localSheetId="2">#REF!</definedName>
    <definedName name="\s">#REF!</definedName>
    <definedName name="\t">#N/A</definedName>
    <definedName name="\u">'[1]ลูกหนี้(เก่า)'!#REF!</definedName>
    <definedName name="\v">#N/A</definedName>
    <definedName name="\w">#N/A</definedName>
    <definedName name="\x">#N/A</definedName>
    <definedName name="\y">#N/A</definedName>
    <definedName name="\z">#N/A</definedName>
    <definedName name="_1" localSheetId="1">#REF!</definedName>
    <definedName name="_1" localSheetId="2">#REF!</definedName>
    <definedName name="_1">#REF!</definedName>
    <definedName name="_11" localSheetId="1">#REF!</definedName>
    <definedName name="_11" localSheetId="2">#REF!</definedName>
    <definedName name="_11">#REF!</definedName>
    <definedName name="_2" localSheetId="1">#REF!</definedName>
    <definedName name="_2" localSheetId="2">#REF!</definedName>
    <definedName name="_2">#REF!</definedName>
    <definedName name="_21">[2]REPORT!#REF!</definedName>
    <definedName name="_3" localSheetId="1">#REF!</definedName>
    <definedName name="_3" localSheetId="2">#REF!</definedName>
    <definedName name="_3">#REF!</definedName>
    <definedName name="_4" localSheetId="1">#REF!</definedName>
    <definedName name="_4" localSheetId="2">#REF!</definedName>
    <definedName name="_4">#REF!</definedName>
    <definedName name="_5" localSheetId="1">#REF!</definedName>
    <definedName name="_5" localSheetId="2">#REF!</definedName>
    <definedName name="_5">#REF!</definedName>
    <definedName name="_6" localSheetId="1">#REF!</definedName>
    <definedName name="_6" localSheetId="2">#REF!</definedName>
    <definedName name="_6">#REF!</definedName>
    <definedName name="_7" localSheetId="1">#REF!</definedName>
    <definedName name="_7" localSheetId="2">#REF!</definedName>
    <definedName name="_7">#REF!</definedName>
    <definedName name="_DAT1" localSheetId="1">#REF!</definedName>
    <definedName name="_DAT1" localSheetId="2">#REF!</definedName>
    <definedName name="_DAT1">#REF!</definedName>
    <definedName name="_DAT10" localSheetId="1">#REF!</definedName>
    <definedName name="_DAT10" localSheetId="2">#REF!</definedName>
    <definedName name="_DAT10">#REF!</definedName>
    <definedName name="_DAT2" localSheetId="1">#REF!</definedName>
    <definedName name="_DAT2" localSheetId="2">#REF!</definedName>
    <definedName name="_DAT2">#REF!</definedName>
    <definedName name="_DAT3" localSheetId="1">#REF!</definedName>
    <definedName name="_DAT3" localSheetId="2">#REF!</definedName>
    <definedName name="_DAT3">#REF!</definedName>
    <definedName name="_DAT4" localSheetId="1">#REF!</definedName>
    <definedName name="_DAT4" localSheetId="2">#REF!</definedName>
    <definedName name="_DAT4">#REF!</definedName>
    <definedName name="_DAT5" localSheetId="1">#REF!</definedName>
    <definedName name="_DAT5" localSheetId="2">#REF!</definedName>
    <definedName name="_DAT5">#REF!</definedName>
    <definedName name="_DAT6" localSheetId="1">#REF!</definedName>
    <definedName name="_DAT6" localSheetId="2">#REF!</definedName>
    <definedName name="_DAT6">#REF!</definedName>
    <definedName name="_DAT7" localSheetId="1">#REF!</definedName>
    <definedName name="_DAT7" localSheetId="2">#REF!</definedName>
    <definedName name="_DAT7">#REF!</definedName>
    <definedName name="_DAT8" localSheetId="1">#REF!</definedName>
    <definedName name="_DAT8" localSheetId="2">#REF!</definedName>
    <definedName name="_DAT8">#REF!</definedName>
    <definedName name="_DAT9" localSheetId="1">#REF!</definedName>
    <definedName name="_DAT9" localSheetId="2">#REF!</definedName>
    <definedName name="_DAT9">#REF!</definedName>
    <definedName name="_dkk1" localSheetId="1">#REF!</definedName>
    <definedName name="_dkk1" localSheetId="2">#REF!</definedName>
    <definedName name="_dkk1">#REF!</definedName>
    <definedName name="_dkk2" localSheetId="1">#REF!</definedName>
    <definedName name="_dkk2" localSheetId="2">#REF!</definedName>
    <definedName name="_dkk2">#REF!</definedName>
    <definedName name="_exp10" localSheetId="1">#REF!</definedName>
    <definedName name="_exp10" localSheetId="2">#REF!</definedName>
    <definedName name="_exp10">#REF!</definedName>
    <definedName name="_exp11" localSheetId="1">#REF!</definedName>
    <definedName name="_exp11" localSheetId="2">#REF!</definedName>
    <definedName name="_exp11">#REF!</definedName>
    <definedName name="_exp12" localSheetId="1">#REF!</definedName>
    <definedName name="_exp12" localSheetId="2">#REF!</definedName>
    <definedName name="_exp12">#REF!</definedName>
    <definedName name="_EXP22" localSheetId="1">#REF!</definedName>
    <definedName name="_EXP22" localSheetId="2">#REF!</definedName>
    <definedName name="_EXP22">#REF!</definedName>
    <definedName name="_exp5" localSheetId="1">#REF!</definedName>
    <definedName name="_exp5" localSheetId="2">#REF!</definedName>
    <definedName name="_exp5">#REF!</definedName>
    <definedName name="_exp7" localSheetId="1">#REF!</definedName>
    <definedName name="_exp7" localSheetId="2">#REF!</definedName>
    <definedName name="_exp7">#REF!</definedName>
    <definedName name="_exp8" localSheetId="1">#REF!</definedName>
    <definedName name="_exp8" localSheetId="2">#REF!</definedName>
    <definedName name="_exp8">#REF!</definedName>
    <definedName name="_exp9" localSheetId="1">#REF!</definedName>
    <definedName name="_exp9" localSheetId="2">#REF!</definedName>
    <definedName name="_exp9">#REF!</definedName>
    <definedName name="_f123" localSheetId="1">#REF!</definedName>
    <definedName name="_f123" localSheetId="2">#REF!</definedName>
    <definedName name="_f123">#REF!</definedName>
    <definedName name="_Key1" localSheetId="1" hidden="1">#REF!</definedName>
    <definedName name="_Key1" localSheetId="2" hidden="1">#REF!</definedName>
    <definedName name="_Key1" hidden="1">#REF!</definedName>
    <definedName name="_lit1" localSheetId="1">#REF!</definedName>
    <definedName name="_lit1" localSheetId="2">#REF!</definedName>
    <definedName name="_lit1">#REF!</definedName>
    <definedName name="_lit2" localSheetId="1">#REF!</definedName>
    <definedName name="_lit2" localSheetId="2">#REF!</definedName>
    <definedName name="_lit2">#REF!</definedName>
    <definedName name="_NEW1" localSheetId="1">#REF!</definedName>
    <definedName name="_NEW1" localSheetId="2">#REF!</definedName>
    <definedName name="_NEW1">#REF!</definedName>
    <definedName name="_NEW2" localSheetId="1">#REF!</definedName>
    <definedName name="_NEW2" localSheetId="2">#REF!</definedName>
    <definedName name="_NEW2">#REF!</definedName>
    <definedName name="_Order1" hidden="1">255</definedName>
    <definedName name="_Order2" hidden="1">255</definedName>
    <definedName name="_Parse_Out" hidden="1">[3]total!#REF!</definedName>
    <definedName name="_PL1" localSheetId="1">#REF!</definedName>
    <definedName name="_PL1" localSheetId="2">#REF!</definedName>
    <definedName name="_PL1">#REF!</definedName>
    <definedName name="_PL2" localSheetId="1">#REF!</definedName>
    <definedName name="_PL2" localSheetId="2">#REF!</definedName>
    <definedName name="_PL2">#REF!</definedName>
    <definedName name="_pra3">'[4]Seagate _share_in_units'!$H$4:$O$15</definedName>
    <definedName name="_SCB1">'[5]SCB 1 - Current'!$F$10</definedName>
    <definedName name="_SCB2">'[5]SCB 2 - Current'!$F$11</definedName>
    <definedName name="_Us1" localSheetId="1">#REF!</definedName>
    <definedName name="_Us1" localSheetId="2">#REF!</definedName>
    <definedName name="_Us1">#REF!</definedName>
    <definedName name="_Us2" localSheetId="1">#REF!</definedName>
    <definedName name="_Us2" localSheetId="2">#REF!</definedName>
    <definedName name="_Us2">#REF!</definedName>
    <definedName name="_Z">#N/A</definedName>
    <definedName name="a">[6]Defer_ร่วม!$B$5:$Z$49</definedName>
    <definedName name="a064t">'[7]10'!#REF!</definedName>
    <definedName name="aa" hidden="1">[8]คีย์ข้อมูลรายละเอียดต่างๆ!#REF!</definedName>
    <definedName name="aaa">[9]Master!$A$3:$Q$540</definedName>
    <definedName name="AB" localSheetId="1">#REF!</definedName>
    <definedName name="AB" localSheetId="2">#REF!</definedName>
    <definedName name="AB">#REF!</definedName>
    <definedName name="abc" localSheetId="1">#REF!</definedName>
    <definedName name="abc" localSheetId="2">#REF!</definedName>
    <definedName name="abc">#REF!</definedName>
    <definedName name="ACTUALCURRENT">#N/A</definedName>
    <definedName name="ACTUALTODATE">#N/A</definedName>
    <definedName name="ADD" localSheetId="1">#REF!</definedName>
    <definedName name="ADD" localSheetId="2">#REF!</definedName>
    <definedName name="ADD">#REF!</definedName>
    <definedName name="adj" localSheetId="1">#REF!</definedName>
    <definedName name="adj" localSheetId="2">#REF!</definedName>
    <definedName name="adj">#REF!</definedName>
    <definedName name="adj_eqty" localSheetId="1">#REF!</definedName>
    <definedName name="adj_eqty" localSheetId="2">#REF!</definedName>
    <definedName name="adj_eqty">#REF!</definedName>
    <definedName name="Adjustment" localSheetId="1">#REF!</definedName>
    <definedName name="Adjustment" localSheetId="2">#REF!</definedName>
    <definedName name="Adjustment">#REF!</definedName>
    <definedName name="ADM">#N/A</definedName>
    <definedName name="AI" localSheetId="1">#REF!</definedName>
    <definedName name="AI" localSheetId="2">#REF!</definedName>
    <definedName name="AI">#REF!</definedName>
    <definedName name="allowance" localSheetId="1">#REF!</definedName>
    <definedName name="allowance" localSheetId="2">#REF!</definedName>
    <definedName name="allowance">#REF!</definedName>
    <definedName name="AMOUNT">'[7]10'!#REF!</definedName>
    <definedName name="amounts" localSheetId="1">#REF!</definedName>
    <definedName name="amounts" localSheetId="2">#REF!</definedName>
    <definedName name="amounts">#REF!</definedName>
    <definedName name="aoe" hidden="1">{"'Model'!$A$1:$N$53"}</definedName>
    <definedName name="Apr" localSheetId="1">#REF!</definedName>
    <definedName name="Apr" localSheetId="2">#REF!</definedName>
    <definedName name="Apr">#REF!</definedName>
    <definedName name="Asset" localSheetId="1">#REF!</definedName>
    <definedName name="Asset" localSheetId="2">#REF!</definedName>
    <definedName name="Asset">#REF!</definedName>
    <definedName name="asso_1">[6]Defer_ร่วม!$B$5:$Z$49</definedName>
    <definedName name="asso_2">[6]Defer_ร่วม!$B$52:$V$92</definedName>
    <definedName name="Asstes" localSheetId="1">#REF!</definedName>
    <definedName name="Asstes" localSheetId="2">#REF!</definedName>
    <definedName name="Asstes">#REF!</definedName>
    <definedName name="Aug" localSheetId="1">#REF!</definedName>
    <definedName name="Aug" localSheetId="2">#REF!</definedName>
    <definedName name="Aug">#REF!</definedName>
    <definedName name="B" localSheetId="1">#REF!</definedName>
    <definedName name="B" localSheetId="2">#REF!</definedName>
    <definedName name="B">#REF!</definedName>
    <definedName name="BA" localSheetId="1">#REF!</definedName>
    <definedName name="BA" localSheetId="2">#REF!</definedName>
    <definedName name="BA">#REF!</definedName>
    <definedName name="BB" localSheetId="1">#REF!</definedName>
    <definedName name="BB" localSheetId="2">#REF!</definedName>
    <definedName name="BB">#REF!</definedName>
    <definedName name="BBL">'[10]ADJ - RATE'!#REF!</definedName>
    <definedName name="beau" hidden="1">{"'Model'!$A$1:$N$53"}</definedName>
    <definedName name="BS">[11]CPF_Eqty!#REF!</definedName>
    <definedName name="bs_1" localSheetId="1">#REF!</definedName>
    <definedName name="bs_1" localSheetId="2">#REF!</definedName>
    <definedName name="bs_1">#REF!</definedName>
    <definedName name="bs_1eq" localSheetId="1">#REF!</definedName>
    <definedName name="bs_1eq" localSheetId="2">#REF!</definedName>
    <definedName name="bs_1eq">#REF!</definedName>
    <definedName name="bs_2" localSheetId="1">#REF!</definedName>
    <definedName name="bs_2" localSheetId="2">#REF!</definedName>
    <definedName name="bs_2">#REF!</definedName>
    <definedName name="bs_2eq" localSheetId="1">#REF!</definedName>
    <definedName name="bs_2eq" localSheetId="2">#REF!</definedName>
    <definedName name="bs_2eq">#REF!</definedName>
    <definedName name="bs_3" localSheetId="1">#REF!</definedName>
    <definedName name="bs_3" localSheetId="2">#REF!</definedName>
    <definedName name="bs_3">#REF!</definedName>
    <definedName name="bs_4" localSheetId="1">#REF!</definedName>
    <definedName name="bs_4" localSheetId="2">#REF!</definedName>
    <definedName name="bs_4">#REF!</definedName>
    <definedName name="BS_PL" localSheetId="1">#REF!</definedName>
    <definedName name="BS_PL" localSheetId="2">#REF!</definedName>
    <definedName name="BS_PL">#REF!</definedName>
    <definedName name="BSsheet" localSheetId="1">#REF!</definedName>
    <definedName name="BSsheet" localSheetId="2">#REF!</definedName>
    <definedName name="BSsheet">#REF!</definedName>
    <definedName name="BUDGETCURRENT">#N/A</definedName>
    <definedName name="BUDGETTODATE">#N/A</definedName>
    <definedName name="BuiltIn_Print_Area" localSheetId="1">#REF!</definedName>
    <definedName name="BuiltIn_Print_Area" localSheetId="2">#REF!</definedName>
    <definedName name="BuiltIn_Print_Area">#REF!</definedName>
    <definedName name="BuiltIn_Print_Area___0" localSheetId="1">#REF!</definedName>
    <definedName name="BuiltIn_Print_Area___0" localSheetId="2">#REF!</definedName>
    <definedName name="BuiltIn_Print_Area___0">#REF!</definedName>
    <definedName name="BuiltIn_Print_Area___0___0" localSheetId="1">#REF!</definedName>
    <definedName name="BuiltIn_Print_Area___0___0" localSheetId="2">#REF!</definedName>
    <definedName name="BuiltIn_Print_Area___0___0">#REF!</definedName>
    <definedName name="BuiltIn_Print_Area___0___0___0" localSheetId="1">#REF!</definedName>
    <definedName name="BuiltIn_Print_Area___0___0___0" localSheetId="2">#REF!</definedName>
    <definedName name="BuiltIn_Print_Area___0___0___0">#REF!</definedName>
    <definedName name="BuiltIn_Print_Area___0___0___0___0" localSheetId="1">#REF!</definedName>
    <definedName name="BuiltIn_Print_Area___0___0___0___0" localSheetId="2">#REF!</definedName>
    <definedName name="BuiltIn_Print_Area___0___0___0___0">#REF!</definedName>
    <definedName name="BuiltIn_Print_Area___0___0___0___0___0" localSheetId="1">#REF!</definedName>
    <definedName name="BuiltIn_Print_Area___0___0___0___0___0" localSheetId="2">#REF!</definedName>
    <definedName name="BuiltIn_Print_Area___0___0___0___0___0">#REF!</definedName>
    <definedName name="BuiltIn_Print_Area___0___0_1" localSheetId="1">#REF!</definedName>
    <definedName name="BuiltIn_Print_Area___0___0_1" localSheetId="2">#REF!</definedName>
    <definedName name="BuiltIn_Print_Area___0___0_1">#REF!</definedName>
    <definedName name="CO" localSheetId="1">#REF!</definedName>
    <definedName name="CO" localSheetId="2">#REF!</definedName>
    <definedName name="CO">#REF!</definedName>
    <definedName name="cost" localSheetId="1">#REF!</definedName>
    <definedName name="cost" localSheetId="2">#REF!</definedName>
    <definedName name="cost">#REF!</definedName>
    <definedName name="Cover" localSheetId="1">#REF!</definedName>
    <definedName name="Cover" localSheetId="2">#REF!</definedName>
    <definedName name="Cover">#REF!</definedName>
    <definedName name="CREDIT">#N/A</definedName>
    <definedName name="_xlnm.Criteria" localSheetId="1">#REF!</definedName>
    <definedName name="_xlnm.Criteria" localSheetId="2">#REF!</definedName>
    <definedName name="_xlnm.Criteria">#REF!</definedName>
    <definedName name="Current" localSheetId="1">#REF!</definedName>
    <definedName name="Current" localSheetId="2">#REF!</definedName>
    <definedName name="Current">#REF!</definedName>
    <definedName name="d" localSheetId="1">#REF!</definedName>
    <definedName name="d" localSheetId="2">#REF!</definedName>
    <definedName name="d">#REF!</definedName>
    <definedName name="dahsing">'[12]LC _ TR Listing'!#REF!</definedName>
    <definedName name="daiwa">'[12]LC _ TR Listing'!#REF!</definedName>
    <definedName name="DATA" localSheetId="1">#REF!</definedName>
    <definedName name="DATA" localSheetId="2">#REF!</definedName>
    <definedName name="DATA">#REF!</definedName>
    <definedName name="_xlnm.Database" localSheetId="1">#REF!</definedName>
    <definedName name="_xlnm.Database" localSheetId="2">#REF!</definedName>
    <definedName name="_xlnm.Database">#REF!</definedName>
    <definedName name="date">[13]ตั๋วเงินรับ!$F$1</definedName>
    <definedName name="DEBT">#N/A</definedName>
    <definedName name="Dec" localSheetId="1">#REF!</definedName>
    <definedName name="Dec" localSheetId="2">#REF!</definedName>
    <definedName name="Dec">#REF!</definedName>
    <definedName name="DKK">'[14]ADJ - RATE'!$B$4</definedName>
    <definedName name="doit" localSheetId="1">#REF!</definedName>
    <definedName name="doit" localSheetId="2">#REF!</definedName>
    <definedName name="doit">#REF!</definedName>
    <definedName name="dsfdsf">#REF!</definedName>
    <definedName name="e" localSheetId="1">#REF!</definedName>
    <definedName name="e" localSheetId="2">#REF!</definedName>
    <definedName name="e">#REF!</definedName>
    <definedName name="ECR">#N/A</definedName>
    <definedName name="eeee" hidden="1">{"'Model'!$A$1:$N$53"}</definedName>
    <definedName name="eqty_total" localSheetId="1">#REF!</definedName>
    <definedName name="eqty_total" localSheetId="2">#REF!</definedName>
    <definedName name="eqty_total">#REF!</definedName>
    <definedName name="Excel_BuiltIn_Criteria_10" localSheetId="1">#REF!</definedName>
    <definedName name="Excel_BuiltIn_Criteria_10" localSheetId="2">#REF!</definedName>
    <definedName name="Excel_BuiltIn_Criteria_10">#REF!</definedName>
    <definedName name="Excel_BuiltIn_Criteria_10___0">"$#REF!.$D$13761:$D$13762"</definedName>
    <definedName name="Excel_BuiltIn_Criteria_10___0___0">"$#REF!.$D$14438:$D$14439"</definedName>
    <definedName name="Excel_BuiltIn_Criteria_10___0___0___0">"$#REF!.$D$14438:$D$14439"</definedName>
    <definedName name="Excel_BuiltIn_Criteria_10___0___0___0___0">"$#REF!.$D$14438:$D$14439"</definedName>
    <definedName name="Excel_BuiltIn_Criteria_10___0___0___0___0___0">"$#REF!.$D$14438:$D$14439"</definedName>
    <definedName name="Excel_BuiltIn_Criteria_10___0___0___0___0___0___0">"$#REF!.$D$14438:$D$14439"</definedName>
    <definedName name="Excel_BuiltIn_Criteria_10___0___0___0___12" localSheetId="1">#REF!</definedName>
    <definedName name="Excel_BuiltIn_Criteria_10___0___0___0___12" localSheetId="2">#REF!</definedName>
    <definedName name="Excel_BuiltIn_Criteria_10___0___0___0___12">#REF!</definedName>
    <definedName name="Excel_BuiltIn_Criteria_10___0___0___0___12___0">"$#REF!.$D$13761:$D$13762"</definedName>
    <definedName name="Excel_BuiltIn_Criteria_10___0___0___0___12___0___0">"$#REF!.$D$13761:$D$13762"</definedName>
    <definedName name="Excel_BuiltIn_Criteria_10___0___0___0___5" localSheetId="1">#REF!</definedName>
    <definedName name="Excel_BuiltIn_Criteria_10___0___0___0___5" localSheetId="2">#REF!</definedName>
    <definedName name="Excel_BuiltIn_Criteria_10___0___0___0___5">#REF!</definedName>
    <definedName name="Excel_BuiltIn_Criteria_10___0___0___0___6" localSheetId="1">#REF!</definedName>
    <definedName name="Excel_BuiltIn_Criteria_10___0___0___0___6" localSheetId="2">#REF!</definedName>
    <definedName name="Excel_BuiltIn_Criteria_10___0___0___0___6">#REF!</definedName>
    <definedName name="Excel_BuiltIn_Criteria_10___0___0___12" localSheetId="1">#REF!</definedName>
    <definedName name="Excel_BuiltIn_Criteria_10___0___0___12" localSheetId="2">#REF!</definedName>
    <definedName name="Excel_BuiltIn_Criteria_10___0___0___12">#REF!</definedName>
    <definedName name="Excel_BuiltIn_Criteria_10___0___0___12___0">"$#REF!.$D$13761:$D$13762"</definedName>
    <definedName name="Excel_BuiltIn_Criteria_10___0___0___12___0___0">"$#REF!.$D$13761:$D$13762"</definedName>
    <definedName name="Excel_BuiltIn_Criteria_10___0___0___5" localSheetId="1">#REF!</definedName>
    <definedName name="Excel_BuiltIn_Criteria_10___0___0___5" localSheetId="2">#REF!</definedName>
    <definedName name="Excel_BuiltIn_Criteria_10___0___0___5">#REF!</definedName>
    <definedName name="Excel_BuiltIn_Criteria_10___0___0___6" localSheetId="1">#REF!</definedName>
    <definedName name="Excel_BuiltIn_Criteria_10___0___0___6" localSheetId="2">#REF!</definedName>
    <definedName name="Excel_BuiltIn_Criteria_10___0___0___6">#REF!</definedName>
    <definedName name="Excel_BuiltIn_Criteria_10___0___0___8" localSheetId="1">#REF!</definedName>
    <definedName name="Excel_BuiltIn_Criteria_10___0___0___8" localSheetId="2">#REF!</definedName>
    <definedName name="Excel_BuiltIn_Criteria_10___0___0___8">#REF!</definedName>
    <definedName name="Excel_BuiltIn_Criteria_10___0___0___8___0">"$#REF!.$D$13695:$D$13696"</definedName>
    <definedName name="Excel_BuiltIn_Criteria_10___0___0___8___0___0">"$#REF!.$D$14372:$D$14373"</definedName>
    <definedName name="Excel_BuiltIn_Criteria_10___0___0___8___0___0___0">"$#REF!.$D$14433:$D$14434"</definedName>
    <definedName name="Excel_BuiltIn_Criteria_10___0___0___8___0___0___0___0">"$#REF!.$D$14433:$D$14434"</definedName>
    <definedName name="Excel_BuiltIn_Criteria_10___0___0___8___0___0___11">"$#REF!.$D$14372:$D$14373"</definedName>
    <definedName name="Excel_BuiltIn_Criteria_10___0___0___8___0___11">"$#REF!.$D$13695:$D$13696"</definedName>
    <definedName name="Excel_BuiltIn_Criteria_10___0___0___8___0___12" localSheetId="1">#REF!</definedName>
    <definedName name="Excel_BuiltIn_Criteria_10___0___0___8___0___12" localSheetId="2">#REF!</definedName>
    <definedName name="Excel_BuiltIn_Criteria_10___0___0___8___0___12">#REF!</definedName>
    <definedName name="Excel_BuiltIn_Criteria_10___0___0___8___0___12___0">"$#REF!.$D$13756:$D$13757"</definedName>
    <definedName name="Excel_BuiltIn_Criteria_10___0___0___8___0___12___0___0">"$#REF!.$D$13756:$D$13757"</definedName>
    <definedName name="Excel_BuiltIn_Criteria_10___0___0___8___5">'[15]Register Cal Mar_04_July_05 '!#REF!</definedName>
    <definedName name="Excel_BuiltIn_Criteria_10___0___0___8___6" localSheetId="1">#REF!</definedName>
    <definedName name="Excel_BuiltIn_Criteria_10___0___0___8___6" localSheetId="2">#REF!</definedName>
    <definedName name="Excel_BuiltIn_Criteria_10___0___0___8___6">#REF!</definedName>
    <definedName name="Excel_BuiltIn_Criteria_10___0___0___9" localSheetId="1">#REF!</definedName>
    <definedName name="Excel_BuiltIn_Criteria_10___0___0___9" localSheetId="2">#REF!</definedName>
    <definedName name="Excel_BuiltIn_Criteria_10___0___0___9">#REF!</definedName>
    <definedName name="Excel_BuiltIn_Criteria_10___0___0___9___0">"$#REF!.$D$13761:$D$13762"</definedName>
    <definedName name="Excel_BuiltIn_Criteria_10___0___0___9___0___0">"$#REF!.$D$14438:$D$14439"</definedName>
    <definedName name="Excel_BuiltIn_Criteria_10___0___0___9___0___0___0">"$#REF!.$D$14438:$D$14439"</definedName>
    <definedName name="Excel_BuiltIn_Criteria_10___0___0___9___0___11">"$#REF!.$D$13761:$D$13762"</definedName>
    <definedName name="Excel_BuiltIn_Criteria_10___0___0___9___5" localSheetId="1">#REF!</definedName>
    <definedName name="Excel_BuiltIn_Criteria_10___0___0___9___5" localSheetId="2">#REF!</definedName>
    <definedName name="Excel_BuiltIn_Criteria_10___0___0___9___5">#REF!</definedName>
    <definedName name="Excel_BuiltIn_Criteria_10___0___0___9___6" localSheetId="1">#REF!</definedName>
    <definedName name="Excel_BuiltIn_Criteria_10___0___0___9___6" localSheetId="2">#REF!</definedName>
    <definedName name="Excel_BuiltIn_Criteria_10___0___0___9___6">#REF!</definedName>
    <definedName name="Excel_BuiltIn_Criteria_10___0___11">"$#REF!.$D$13761:$D$13762"</definedName>
    <definedName name="Excel_BuiltIn_Criteria_10___0___12" localSheetId="1">#REF!</definedName>
    <definedName name="Excel_BuiltIn_Criteria_10___0___12" localSheetId="2">#REF!</definedName>
    <definedName name="Excel_BuiltIn_Criteria_10___0___12">#REF!</definedName>
    <definedName name="Excel_BuiltIn_Criteria_10___0___12___0">"$#REF!.$D$13761:$D$13762"</definedName>
    <definedName name="Excel_BuiltIn_Criteria_10___0___12___0___0">"$#REF!.$D$13761:$D$13762"</definedName>
    <definedName name="Excel_BuiltIn_Criteria_10___0___5" localSheetId="1">#REF!</definedName>
    <definedName name="Excel_BuiltIn_Criteria_10___0___5" localSheetId="2">#REF!</definedName>
    <definedName name="Excel_BuiltIn_Criteria_10___0___5">#REF!</definedName>
    <definedName name="Excel_BuiltIn_Criteria_10___0___6" localSheetId="1">#REF!</definedName>
    <definedName name="Excel_BuiltIn_Criteria_10___0___6" localSheetId="2">#REF!</definedName>
    <definedName name="Excel_BuiltIn_Criteria_10___0___6">#REF!</definedName>
    <definedName name="Excel_BuiltIn_Criteria_10___0___8" localSheetId="1">#REF!</definedName>
    <definedName name="Excel_BuiltIn_Criteria_10___0___8" localSheetId="2">#REF!</definedName>
    <definedName name="Excel_BuiltIn_Criteria_10___0___8">#REF!</definedName>
    <definedName name="Excel_BuiltIn_Criteria_10___0___8___0">"$#REF!.$D$13695:$D$13696"</definedName>
    <definedName name="Excel_BuiltIn_Criteria_10___0___8___0___0">"$#REF!.$D$14372:$D$14373"</definedName>
    <definedName name="Excel_BuiltIn_Criteria_10___0___8___0___0___0">"$#REF!.$D$14433:$D$14434"</definedName>
    <definedName name="Excel_BuiltIn_Criteria_10___0___8___0___0___0___0">"$#REF!.$D$14433:$D$14434"</definedName>
    <definedName name="Excel_BuiltIn_Criteria_10___0___8___0___0___11">"$#REF!.$D$14372:$D$14373"</definedName>
    <definedName name="Excel_BuiltIn_Criteria_10___0___8___0___11">"$#REF!.$D$13695:$D$13696"</definedName>
    <definedName name="Excel_BuiltIn_Criteria_10___0___8___0___12" localSheetId="1">#REF!</definedName>
    <definedName name="Excel_BuiltIn_Criteria_10___0___8___0___12" localSheetId="2">#REF!</definedName>
    <definedName name="Excel_BuiltIn_Criteria_10___0___8___0___12">#REF!</definedName>
    <definedName name="Excel_BuiltIn_Criteria_10___0___8___0___12___0">"$#REF!.$D$13756:$D$13757"</definedName>
    <definedName name="Excel_BuiltIn_Criteria_10___0___8___0___12___0___0">"$#REF!.$D$13756:$D$13757"</definedName>
    <definedName name="Excel_BuiltIn_Criteria_10___0___8___5">'[15]Register Cal Mar_04_July_05 '!#REF!</definedName>
    <definedName name="Excel_BuiltIn_Criteria_10___0___8___6" localSheetId="1">#REF!</definedName>
    <definedName name="Excel_BuiltIn_Criteria_10___0___8___6" localSheetId="2">#REF!</definedName>
    <definedName name="Excel_BuiltIn_Criteria_10___0___8___6">#REF!</definedName>
    <definedName name="Excel_BuiltIn_Criteria_10___0___9" localSheetId="1">#REF!</definedName>
    <definedName name="Excel_BuiltIn_Criteria_10___0___9" localSheetId="2">#REF!</definedName>
    <definedName name="Excel_BuiltIn_Criteria_10___0___9">#REF!</definedName>
    <definedName name="Excel_BuiltIn_Criteria_10___0___9___0">"$#REF!.$D$13761:$D$13762"</definedName>
    <definedName name="Excel_BuiltIn_Criteria_10___0___9___0___0">"$#REF!.$D$14438:$D$14439"</definedName>
    <definedName name="Excel_BuiltIn_Criteria_10___0___9___0___0___0">"$#REF!.$D$14438:$D$14439"</definedName>
    <definedName name="Excel_BuiltIn_Criteria_10___0___9___0___11">"$#REF!.$D$13761:$D$13762"</definedName>
    <definedName name="Excel_BuiltIn_Criteria_10___0___9___5" localSheetId="1">#REF!</definedName>
    <definedName name="Excel_BuiltIn_Criteria_10___0___9___5" localSheetId="2">#REF!</definedName>
    <definedName name="Excel_BuiltIn_Criteria_10___0___9___5">#REF!</definedName>
    <definedName name="Excel_BuiltIn_Criteria_10___0___9___6" localSheetId="1">#REF!</definedName>
    <definedName name="Excel_BuiltIn_Criteria_10___0___9___6" localSheetId="2">#REF!</definedName>
    <definedName name="Excel_BuiltIn_Criteria_10___0___9___6">#REF!</definedName>
    <definedName name="Excel_BuiltIn_Criteria_10___10" localSheetId="1">#REF!</definedName>
    <definedName name="Excel_BuiltIn_Criteria_10___10" localSheetId="2">#REF!</definedName>
    <definedName name="Excel_BuiltIn_Criteria_10___10">#REF!</definedName>
    <definedName name="Excel_BuiltIn_Criteria_10___10___0">"$#REF!.$D$13761:$D$13762"</definedName>
    <definedName name="Excel_BuiltIn_Criteria_10___10___0___0">"$#REF!.$D$14438:$D$14439"</definedName>
    <definedName name="Excel_BuiltIn_Criteria_10___10___0___0___0">"$#REF!.$D$14438:$D$14439"</definedName>
    <definedName name="Excel_BuiltIn_Criteria_10___10___0___0___0___0">"$#REF!.$D$14438:$D$14439"</definedName>
    <definedName name="Excel_BuiltIn_Criteria_10___10___0___0___0___0___0">"$#REF!.$D$14438:$D$14439"</definedName>
    <definedName name="Excel_BuiltIn_Criteria_10___10___0___0___0___0___0___0">"$#REF!.$D$14438:$D$14439"</definedName>
    <definedName name="Excel_BuiltIn_Criteria_10___10___0___0___0___0___0___0___0">"$#REF!.$D$14438:$D$14439"</definedName>
    <definedName name="Excel_BuiltIn_Criteria_10___10___0___0___0___0___12" localSheetId="1">#REF!</definedName>
    <definedName name="Excel_BuiltIn_Criteria_10___10___0___0___0___0___12" localSheetId="2">#REF!</definedName>
    <definedName name="Excel_BuiltIn_Criteria_10___10___0___0___0___0___12">#REF!</definedName>
    <definedName name="Excel_BuiltIn_Criteria_10___10___0___0___0___0___12___0">"$#REF!.$D$13761:$D$13762"</definedName>
    <definedName name="Excel_BuiltIn_Criteria_10___10___0___0___0___0___12___0___0">"$#REF!.$D$13761:$D$13762"</definedName>
    <definedName name="Excel_BuiltIn_Criteria_10___10___0___0___0___0___5" localSheetId="1">#REF!</definedName>
    <definedName name="Excel_BuiltIn_Criteria_10___10___0___0___0___0___5" localSheetId="2">#REF!</definedName>
    <definedName name="Excel_BuiltIn_Criteria_10___10___0___0___0___0___5">#REF!</definedName>
    <definedName name="Excel_BuiltIn_Criteria_10___10___0___0___0___0___6" localSheetId="1">#REF!</definedName>
    <definedName name="Excel_BuiltIn_Criteria_10___10___0___0___0___0___6" localSheetId="2">#REF!</definedName>
    <definedName name="Excel_BuiltIn_Criteria_10___10___0___0___0___0___6">#REF!</definedName>
    <definedName name="Excel_BuiltIn_Criteria_10___10___0___0___0___12" localSheetId="1">#REF!</definedName>
    <definedName name="Excel_BuiltIn_Criteria_10___10___0___0___0___12" localSheetId="2">#REF!</definedName>
    <definedName name="Excel_BuiltIn_Criteria_10___10___0___0___0___12">#REF!</definedName>
    <definedName name="Excel_BuiltIn_Criteria_10___10___0___0___0___12___0">"$#REF!.$D$13761:$D$13762"</definedName>
    <definedName name="Excel_BuiltIn_Criteria_10___10___0___0___0___12___0___0">"$#REF!.$D$13761:$D$13762"</definedName>
    <definedName name="Excel_BuiltIn_Criteria_10___10___0___0___0___5" localSheetId="1">#REF!</definedName>
    <definedName name="Excel_BuiltIn_Criteria_10___10___0___0___0___5" localSheetId="2">#REF!</definedName>
    <definedName name="Excel_BuiltIn_Criteria_10___10___0___0___0___5">#REF!</definedName>
    <definedName name="Excel_BuiltIn_Criteria_10___10___0___0___0___6" localSheetId="1">#REF!</definedName>
    <definedName name="Excel_BuiltIn_Criteria_10___10___0___0___0___6" localSheetId="2">#REF!</definedName>
    <definedName name="Excel_BuiltIn_Criteria_10___10___0___0___0___6">#REF!</definedName>
    <definedName name="Excel_BuiltIn_Criteria_10___10___0___0___12" localSheetId="1">#REF!</definedName>
    <definedName name="Excel_BuiltIn_Criteria_10___10___0___0___12" localSheetId="2">#REF!</definedName>
    <definedName name="Excel_BuiltIn_Criteria_10___10___0___0___12">#REF!</definedName>
    <definedName name="Excel_BuiltIn_Criteria_10___10___0___0___12___0">"$#REF!.$D$13761:$D$13762"</definedName>
    <definedName name="Excel_BuiltIn_Criteria_10___10___0___0___12___0___0">"$#REF!.$D$13761:$D$13762"</definedName>
    <definedName name="Excel_BuiltIn_Criteria_10___10___0___0___5" localSheetId="1">#REF!</definedName>
    <definedName name="Excel_BuiltIn_Criteria_10___10___0___0___5" localSheetId="2">#REF!</definedName>
    <definedName name="Excel_BuiltIn_Criteria_10___10___0___0___5">#REF!</definedName>
    <definedName name="Excel_BuiltIn_Criteria_10___10___0___0___6" localSheetId="1">#REF!</definedName>
    <definedName name="Excel_BuiltIn_Criteria_10___10___0___0___6" localSheetId="2">#REF!</definedName>
    <definedName name="Excel_BuiltIn_Criteria_10___10___0___0___6">#REF!</definedName>
    <definedName name="Excel_BuiltIn_Criteria_10___10___0___11">"$#REF!.$D$13761:$D$13762"</definedName>
    <definedName name="Excel_BuiltIn_Criteria_10___10___0___12" localSheetId="1">#REF!</definedName>
    <definedName name="Excel_BuiltIn_Criteria_10___10___0___12" localSheetId="2">#REF!</definedName>
    <definedName name="Excel_BuiltIn_Criteria_10___10___0___12">#REF!</definedName>
    <definedName name="Excel_BuiltIn_Criteria_10___10___0___12___0">"$#REF!.$D$13761:$D$13762"</definedName>
    <definedName name="Excel_BuiltIn_Criteria_10___10___0___12___0___0">"$#REF!.$D$13761:$D$13762"</definedName>
    <definedName name="Excel_BuiltIn_Criteria_10___10___0___5" localSheetId="1">#REF!</definedName>
    <definedName name="Excel_BuiltIn_Criteria_10___10___0___5" localSheetId="2">#REF!</definedName>
    <definedName name="Excel_BuiltIn_Criteria_10___10___0___5">#REF!</definedName>
    <definedName name="Excel_BuiltIn_Criteria_10___10___0___6" localSheetId="1">#REF!</definedName>
    <definedName name="Excel_BuiltIn_Criteria_10___10___0___6" localSheetId="2">#REF!</definedName>
    <definedName name="Excel_BuiltIn_Criteria_10___10___0___6">#REF!</definedName>
    <definedName name="Excel_BuiltIn_Criteria_10___10___0___8" localSheetId="1">#REF!</definedName>
    <definedName name="Excel_BuiltIn_Criteria_10___10___0___8" localSheetId="2">#REF!</definedName>
    <definedName name="Excel_BuiltIn_Criteria_10___10___0___8">#REF!</definedName>
    <definedName name="Excel_BuiltIn_Criteria_10___10___0___8___0">"$#REF!.$D$13695:$D$13696"</definedName>
    <definedName name="Excel_BuiltIn_Criteria_10___10___0___8___0___0">"$#REF!.$D$14372:$D$14373"</definedName>
    <definedName name="Excel_BuiltIn_Criteria_10___10___0___8___0___0___0">"$#REF!.$D$14433:$D$14434"</definedName>
    <definedName name="Excel_BuiltIn_Criteria_10___10___0___8___0___0___0___0">"$#REF!.$D$14433:$D$14434"</definedName>
    <definedName name="Excel_BuiltIn_Criteria_10___10___0___8___0___0___0___0___0">"$#REF!.$D$14433:$D$14434"</definedName>
    <definedName name="Excel_BuiltIn_Criteria_10___10___0___8___0___0___11">"$#REF!.$D$14372:$D$14373"</definedName>
    <definedName name="Excel_BuiltIn_Criteria_10___10___0___8___0___0___12" localSheetId="1">#REF!</definedName>
    <definedName name="Excel_BuiltIn_Criteria_10___10___0___8___0___0___12" localSheetId="2">#REF!</definedName>
    <definedName name="Excel_BuiltIn_Criteria_10___10___0___8___0___0___12">#REF!</definedName>
    <definedName name="Excel_BuiltIn_Criteria_10___10___0___8___0___0___12___0">"$#REF!.$D$13756:$D$13757"</definedName>
    <definedName name="Excel_BuiltIn_Criteria_10___10___0___8___0___0___12___0___0">"$#REF!.$D$13756:$D$13757"</definedName>
    <definedName name="Excel_BuiltIn_Criteria_10___10___0___8___0___11">"$#REF!.$D$13695:$D$13696"</definedName>
    <definedName name="Excel_BuiltIn_Criteria_10___10___0___8___0___12" localSheetId="1">#REF!</definedName>
    <definedName name="Excel_BuiltIn_Criteria_10___10___0___8___0___12" localSheetId="2">#REF!</definedName>
    <definedName name="Excel_BuiltIn_Criteria_10___10___0___8___0___12">#REF!</definedName>
    <definedName name="Excel_BuiltIn_Criteria_10___10___0___8___0___12___0">"$#REF!.$D$13756:$D$13757"</definedName>
    <definedName name="Excel_BuiltIn_Criteria_10___10___0___8___0___12___0___0">"$#REF!.$D$13756:$D$13757"</definedName>
    <definedName name="Excel_BuiltIn_Criteria_10___10___0___8___0___5">'[15]Register Cal Mar_04_July_05 '!#REF!</definedName>
    <definedName name="Excel_BuiltIn_Criteria_10___10___0___8___0___6" localSheetId="1">#REF!</definedName>
    <definedName name="Excel_BuiltIn_Criteria_10___10___0___8___0___6" localSheetId="2">#REF!</definedName>
    <definedName name="Excel_BuiltIn_Criteria_10___10___0___8___0___6">#REF!</definedName>
    <definedName name="Excel_BuiltIn_Criteria_10___10___0___8___0___8" localSheetId="1">#REF!</definedName>
    <definedName name="Excel_BuiltIn_Criteria_10___10___0___8___0___8" localSheetId="2">#REF!</definedName>
    <definedName name="Excel_BuiltIn_Criteria_10___10___0___8___0___8">#REF!</definedName>
    <definedName name="Excel_BuiltIn_Criteria_10___10___0___8___0___8___0">"$#REF!.$D$13695:$D$13696"</definedName>
    <definedName name="Excel_BuiltIn_Criteria_10___10___0___8___0___8___0___0">"$#REF!.$D$14372:$D$14373"</definedName>
    <definedName name="Excel_BuiltIn_Criteria_10___10___0___8___0___8___0___0___0">"$#REF!.$D$14372:$D$14373"</definedName>
    <definedName name="Excel_BuiltIn_Criteria_10___10___0___8___0___8___0___11">"$#REF!.$D$13695:$D$13696"</definedName>
    <definedName name="Excel_BuiltIn_Criteria_10___10___0___8___5">'[15]Register Cal Mar_04_July_05 '!#REF!</definedName>
    <definedName name="Excel_BuiltIn_Criteria_10___10___0___8___6" localSheetId="1">#REF!</definedName>
    <definedName name="Excel_BuiltIn_Criteria_10___10___0___8___6" localSheetId="2">#REF!</definedName>
    <definedName name="Excel_BuiltIn_Criteria_10___10___0___8___6">#REF!</definedName>
    <definedName name="Excel_BuiltIn_Criteria_10___10___0___9" localSheetId="1">#REF!</definedName>
    <definedName name="Excel_BuiltIn_Criteria_10___10___0___9" localSheetId="2">#REF!</definedName>
    <definedName name="Excel_BuiltIn_Criteria_10___10___0___9">#REF!</definedName>
    <definedName name="Excel_BuiltIn_Criteria_10___10___0___9___0">"$#REF!.$D$13761:$D$13762"</definedName>
    <definedName name="Excel_BuiltIn_Criteria_10___10___0___9___0___0">"$#REF!.$D$14438:$D$14439"</definedName>
    <definedName name="Excel_BuiltIn_Criteria_10___10___0___9___0___0___0">"$#REF!.$D$14438:$D$14439"</definedName>
    <definedName name="Excel_BuiltIn_Criteria_10___10___0___9___0___0___0___0">"$#REF!.$D$14438:$D$14439"</definedName>
    <definedName name="Excel_BuiltIn_Criteria_10___10___0___9___0___11">"$#REF!.$D$13761:$D$13762"</definedName>
    <definedName name="Excel_BuiltIn_Criteria_10___10___0___9___0___12" localSheetId="1">#REF!</definedName>
    <definedName name="Excel_BuiltIn_Criteria_10___10___0___9___0___12" localSheetId="2">#REF!</definedName>
    <definedName name="Excel_BuiltIn_Criteria_10___10___0___9___0___12">#REF!</definedName>
    <definedName name="Excel_BuiltIn_Criteria_10___10___0___9___0___12___0">"$#REF!.$D$13761:$D$13762"</definedName>
    <definedName name="Excel_BuiltIn_Criteria_10___10___0___9___0___12___0___0">"$#REF!.$D$13761:$D$13762"</definedName>
    <definedName name="Excel_BuiltIn_Criteria_10___10___0___9___0___5" localSheetId="1">#REF!</definedName>
    <definedName name="Excel_BuiltIn_Criteria_10___10___0___9___0___5" localSheetId="2">#REF!</definedName>
    <definedName name="Excel_BuiltIn_Criteria_10___10___0___9___0___5">#REF!</definedName>
    <definedName name="Excel_BuiltIn_Criteria_10___10___0___9___0___6" localSheetId="1">#REF!</definedName>
    <definedName name="Excel_BuiltIn_Criteria_10___10___0___9___0___6" localSheetId="2">#REF!</definedName>
    <definedName name="Excel_BuiltIn_Criteria_10___10___0___9___0___6">#REF!</definedName>
    <definedName name="Excel_BuiltIn_Criteria_10___10___0___9___5" localSheetId="1">#REF!</definedName>
    <definedName name="Excel_BuiltIn_Criteria_10___10___0___9___5" localSheetId="2">#REF!</definedName>
    <definedName name="Excel_BuiltIn_Criteria_10___10___0___9___5">#REF!</definedName>
    <definedName name="Excel_BuiltIn_Criteria_10___10___0___9___6" localSheetId="1">#REF!</definedName>
    <definedName name="Excel_BuiltIn_Criteria_10___10___0___9___6" localSheetId="2">#REF!</definedName>
    <definedName name="Excel_BuiltIn_Criteria_10___10___0___9___6">#REF!</definedName>
    <definedName name="Excel_BuiltIn_Criteria_10___10___5" localSheetId="1">#REF!</definedName>
    <definedName name="Excel_BuiltIn_Criteria_10___10___5" localSheetId="2">#REF!</definedName>
    <definedName name="Excel_BuiltIn_Criteria_10___10___5">#REF!</definedName>
    <definedName name="Excel_BuiltIn_Criteria_10___10___6" localSheetId="1">#REF!</definedName>
    <definedName name="Excel_BuiltIn_Criteria_10___10___6" localSheetId="2">#REF!</definedName>
    <definedName name="Excel_BuiltIn_Criteria_10___10___6">#REF!</definedName>
    <definedName name="Excel_BuiltIn_Criteria_10___10___8" localSheetId="1">#REF!</definedName>
    <definedName name="Excel_BuiltIn_Criteria_10___10___8" localSheetId="2">#REF!</definedName>
    <definedName name="Excel_BuiltIn_Criteria_10___10___8">#REF!</definedName>
    <definedName name="Excel_BuiltIn_Criteria_10___10___8___0">"$#REF!.$D$13695:$D$13696"</definedName>
    <definedName name="Excel_BuiltIn_Criteria_10___10___8___0___0">"$#REF!.$D$14372:$D$14373"</definedName>
    <definedName name="Excel_BuiltIn_Criteria_10___10___8___0___0___0">"$#REF!.$D$14433:$D$14434"</definedName>
    <definedName name="Excel_BuiltIn_Criteria_10___10___8___0___0___0___0">"$#REF!.$D$14433:$D$14434"</definedName>
    <definedName name="Excel_BuiltIn_Criteria_10___10___8___0___0___0___0___0">"$#REF!.$D$14433:$D$14434"</definedName>
    <definedName name="Excel_BuiltIn_Criteria_10___10___8___0___0___11">"$#REF!.$D$14372:$D$14373"</definedName>
    <definedName name="Excel_BuiltIn_Criteria_10___10___8___0___0___12" localSheetId="1">#REF!</definedName>
    <definedName name="Excel_BuiltIn_Criteria_10___10___8___0___0___12" localSheetId="2">#REF!</definedName>
    <definedName name="Excel_BuiltIn_Criteria_10___10___8___0___0___12">#REF!</definedName>
    <definedName name="Excel_BuiltIn_Criteria_10___10___8___0___0___12___0">"$#REF!.$D$13756:$D$13757"</definedName>
    <definedName name="Excel_BuiltIn_Criteria_10___10___8___0___0___12___0___0">"$#REF!.$D$13756:$D$13757"</definedName>
    <definedName name="Excel_BuiltIn_Criteria_10___10___8___0___11">"$#REF!.$D$13695:$D$13696"</definedName>
    <definedName name="Excel_BuiltIn_Criteria_10___10___8___0___12" localSheetId="1">#REF!</definedName>
    <definedName name="Excel_BuiltIn_Criteria_10___10___8___0___12" localSheetId="2">#REF!</definedName>
    <definedName name="Excel_BuiltIn_Criteria_10___10___8___0___12">#REF!</definedName>
    <definedName name="Excel_BuiltIn_Criteria_10___10___8___0___12___0">"$#REF!.$D$13756:$D$13757"</definedName>
    <definedName name="Excel_BuiltIn_Criteria_10___10___8___0___12___0___0">"$#REF!.$D$13756:$D$13757"</definedName>
    <definedName name="Excel_BuiltIn_Criteria_10___10___8___0___5">'[15]Register Cal Mar_04_July_05 '!#REF!</definedName>
    <definedName name="Excel_BuiltIn_Criteria_10___10___8___0___6" localSheetId="1">#REF!</definedName>
    <definedName name="Excel_BuiltIn_Criteria_10___10___8___0___6" localSheetId="2">#REF!</definedName>
    <definedName name="Excel_BuiltIn_Criteria_10___10___8___0___6">#REF!</definedName>
    <definedName name="Excel_BuiltIn_Criteria_10___10___8___0___8" localSheetId="1">#REF!</definedName>
    <definedName name="Excel_BuiltIn_Criteria_10___10___8___0___8" localSheetId="2">#REF!</definedName>
    <definedName name="Excel_BuiltIn_Criteria_10___10___8___0___8">#REF!</definedName>
    <definedName name="Excel_BuiltIn_Criteria_10___10___8___0___8___0">"$#REF!.$D$13695:$D$13696"</definedName>
    <definedName name="Excel_BuiltIn_Criteria_10___10___8___0___8___0___0">"$#REF!.$D$14372:$D$14373"</definedName>
    <definedName name="Excel_BuiltIn_Criteria_10___10___8___0___8___0___0___0">"$#REF!.$D$14372:$D$14373"</definedName>
    <definedName name="Excel_BuiltIn_Criteria_10___10___8___0___8___0___11">"$#REF!.$D$13695:$D$13696"</definedName>
    <definedName name="Excel_BuiltIn_Criteria_10___10___8___5">'[15]Register Cal Mar_04_July_05 '!#REF!</definedName>
    <definedName name="Excel_BuiltIn_Criteria_10___10___8___6" localSheetId="1">#REF!</definedName>
    <definedName name="Excel_BuiltIn_Criteria_10___10___8___6" localSheetId="2">#REF!</definedName>
    <definedName name="Excel_BuiltIn_Criteria_10___10___8___6">#REF!</definedName>
    <definedName name="Excel_BuiltIn_Criteria_10___10___9" localSheetId="1">#REF!</definedName>
    <definedName name="Excel_BuiltIn_Criteria_10___10___9" localSheetId="2">#REF!</definedName>
    <definedName name="Excel_BuiltIn_Criteria_10___10___9">#REF!</definedName>
    <definedName name="Excel_BuiltIn_Criteria_10___10___9___0">"$#REF!.$D$13761:$D$13762"</definedName>
    <definedName name="Excel_BuiltIn_Criteria_10___10___9___0___0">"$#REF!.$D$14438:$D$14439"</definedName>
    <definedName name="Excel_BuiltIn_Criteria_10___10___9___0___0___0">"$#REF!.$D$14438:$D$14439"</definedName>
    <definedName name="Excel_BuiltIn_Criteria_10___10___9___0___11">"$#REF!.$D$13761:$D$13762"</definedName>
    <definedName name="Excel_BuiltIn_Criteria_10___10___9___5" localSheetId="1">#REF!</definedName>
    <definedName name="Excel_BuiltIn_Criteria_10___10___9___5" localSheetId="2">#REF!</definedName>
    <definedName name="Excel_BuiltIn_Criteria_10___10___9___5">#REF!</definedName>
    <definedName name="Excel_BuiltIn_Criteria_10___10___9___6" localSheetId="1">#REF!</definedName>
    <definedName name="Excel_BuiltIn_Criteria_10___10___9___6" localSheetId="2">#REF!</definedName>
    <definedName name="Excel_BuiltIn_Criteria_10___10___9___6">#REF!</definedName>
    <definedName name="Excel_BuiltIn_Criteria_10___5" localSheetId="1">#REF!</definedName>
    <definedName name="Excel_BuiltIn_Criteria_10___5" localSheetId="2">#REF!</definedName>
    <definedName name="Excel_BuiltIn_Criteria_10___5">#REF!</definedName>
    <definedName name="Excel_BuiltIn_Criteria_10___6" localSheetId="1">#REF!</definedName>
    <definedName name="Excel_BuiltIn_Criteria_10___6" localSheetId="2">#REF!</definedName>
    <definedName name="Excel_BuiltIn_Criteria_10___6">#REF!</definedName>
    <definedName name="Excel_BuiltIn_Criteria_10___8" localSheetId="1">#REF!</definedName>
    <definedName name="Excel_BuiltIn_Criteria_10___8" localSheetId="2">#REF!</definedName>
    <definedName name="Excel_BuiltIn_Criteria_10___8">#REF!</definedName>
    <definedName name="Excel_BuiltIn_Criteria_10___8___0">"$#REF!.$D$13695:$D$13696"</definedName>
    <definedName name="Excel_BuiltIn_Criteria_10___8___0___0">"$#REF!.$D$14372:$D$14373"</definedName>
    <definedName name="Excel_BuiltIn_Criteria_10___8___0___0___0">"$#REF!.$D$14433:$D$14434"</definedName>
    <definedName name="Excel_BuiltIn_Criteria_10___8___0___0___0___0">"$#REF!.$D$14433:$D$14434"</definedName>
    <definedName name="Excel_BuiltIn_Criteria_10___8___0___0___11">"$#REF!.$D$14372:$D$14373"</definedName>
    <definedName name="Excel_BuiltIn_Criteria_10___8___0___11">"$#REF!.$D$13695:$D$13696"</definedName>
    <definedName name="Excel_BuiltIn_Criteria_10___8___0___12" localSheetId="1">#REF!</definedName>
    <definedName name="Excel_BuiltIn_Criteria_10___8___0___12" localSheetId="2">#REF!</definedName>
    <definedName name="Excel_BuiltIn_Criteria_10___8___0___12">#REF!</definedName>
    <definedName name="Excel_BuiltIn_Criteria_10___8___0___12___0">"$#REF!.$D$13756:$D$13757"</definedName>
    <definedName name="Excel_BuiltIn_Criteria_10___8___0___12___0___0">"$#REF!.$D$13756:$D$13757"</definedName>
    <definedName name="Excel_BuiltIn_Criteria_10___8___5">'[15]Register Cal Mar_04_July_05 '!#REF!</definedName>
    <definedName name="Excel_BuiltIn_Criteria_10___8___6" localSheetId="1">#REF!</definedName>
    <definedName name="Excel_BuiltIn_Criteria_10___8___6" localSheetId="2">#REF!</definedName>
    <definedName name="Excel_BuiltIn_Criteria_10___8___6">#REF!</definedName>
    <definedName name="Excel_BuiltIn_Criteria_5">'[15]Register Cal Mar_04_July_05 '!#REF!</definedName>
    <definedName name="Excel_BuiltIn_Criteria_6" localSheetId="1">#REF!</definedName>
    <definedName name="Excel_BuiltIn_Criteria_6" localSheetId="2">#REF!</definedName>
    <definedName name="Excel_BuiltIn_Criteria_6">#REF!</definedName>
    <definedName name="Excel_BuiltIn_Criteria_6___0">"$#REF!.$D$12444:$D$12445"</definedName>
    <definedName name="Excel_BuiltIn_Criteria_6___0___0">"$#REF!.$D$13086:$D$13087"</definedName>
    <definedName name="Excel_BuiltIn_Criteria_6___0___0___0">"$#REF!.$D$13086:$D$13087"</definedName>
    <definedName name="Excel_BuiltIn_Criteria_6___0___0___0___0">"$#REF!.$D$13086:$D$13087"</definedName>
    <definedName name="Excel_BuiltIn_Criteria_6___0___0___0___0___0">"$#REF!.$D$13086:$D$13087"</definedName>
    <definedName name="Excel_BuiltIn_Criteria_6___0___0___12" localSheetId="1">#REF!</definedName>
    <definedName name="Excel_BuiltIn_Criteria_6___0___0___12" localSheetId="2">#REF!</definedName>
    <definedName name="Excel_BuiltIn_Criteria_6___0___0___12">#REF!</definedName>
    <definedName name="Excel_BuiltIn_Criteria_6___0___0___12___0">"$#REF!.$D$12444:$D$12445"</definedName>
    <definedName name="Excel_BuiltIn_Criteria_6___0___0___12___0___0">"$#REF!.$D$12444:$D$12445"</definedName>
    <definedName name="Excel_BuiltIn_Criteria_6___0___0___5" localSheetId="1">#REF!</definedName>
    <definedName name="Excel_BuiltIn_Criteria_6___0___0___5" localSheetId="2">#REF!</definedName>
    <definedName name="Excel_BuiltIn_Criteria_6___0___0___5">#REF!</definedName>
    <definedName name="Excel_BuiltIn_Criteria_6___0___0___6" localSheetId="1">#REF!</definedName>
    <definedName name="Excel_BuiltIn_Criteria_6___0___0___6" localSheetId="2">#REF!</definedName>
    <definedName name="Excel_BuiltIn_Criteria_6___0___0___6">#REF!</definedName>
    <definedName name="Excel_BuiltIn_Criteria_6___0___11">"$#REF!.$D$12444:$D$12445"</definedName>
    <definedName name="Excel_BuiltIn_Criteria_6___0___12" localSheetId="1">#REF!</definedName>
    <definedName name="Excel_BuiltIn_Criteria_6___0___12" localSheetId="2">#REF!</definedName>
    <definedName name="Excel_BuiltIn_Criteria_6___0___12">#REF!</definedName>
    <definedName name="Excel_BuiltIn_Criteria_6___0___12___0">"$#REF!.$D$12444:$D$12445"</definedName>
    <definedName name="Excel_BuiltIn_Criteria_6___0___12___0___0">"$#REF!.$D$12444:$D$12445"</definedName>
    <definedName name="Excel_BuiltIn_Criteria_6___0___5" localSheetId="1">#REF!</definedName>
    <definedName name="Excel_BuiltIn_Criteria_6___0___5" localSheetId="2">#REF!</definedName>
    <definedName name="Excel_BuiltIn_Criteria_6___0___5">#REF!</definedName>
    <definedName name="Excel_BuiltIn_Criteria_6___0___6" localSheetId="1">#REF!</definedName>
    <definedName name="Excel_BuiltIn_Criteria_6___0___6" localSheetId="2">#REF!</definedName>
    <definedName name="Excel_BuiltIn_Criteria_6___0___6">#REF!</definedName>
    <definedName name="Excel_BuiltIn_Criteria_6___5" localSheetId="1">#REF!</definedName>
    <definedName name="Excel_BuiltIn_Criteria_6___5" localSheetId="2">#REF!</definedName>
    <definedName name="Excel_BuiltIn_Criteria_6___5">#REF!</definedName>
    <definedName name="Excel_BuiltIn_Criteria_6___6" localSheetId="1">#REF!</definedName>
    <definedName name="Excel_BuiltIn_Criteria_6___6" localSheetId="2">#REF!</definedName>
    <definedName name="Excel_BuiltIn_Criteria_6___6">#REF!</definedName>
    <definedName name="Excel_BuiltIn_Criteria_6___6___0">"$#REF!.$D$12444:$D$12445"</definedName>
    <definedName name="Excel_BuiltIn_Criteria_6___6___0___0">"$#REF!.$D$13086:$D$13087"</definedName>
    <definedName name="Excel_BuiltIn_Criteria_6___6___0___0___0">"$#REF!.$D$13086:$D$13087"</definedName>
    <definedName name="Excel_BuiltIn_Criteria_6___6___0___0___0___0">"$#REF!.$D$13086:$D$13087"</definedName>
    <definedName name="Excel_BuiltIn_Criteria_6___6___0___0___0___0___0">"$#REF!.$D$13086:$D$13087"</definedName>
    <definedName name="Excel_BuiltIn_Criteria_6___6___0___0___0___0___0___0">"$#REF!.$D$13086:$D$13087"</definedName>
    <definedName name="Excel_BuiltIn_Criteria_6___6___0___0___0___12" localSheetId="1">#REF!</definedName>
    <definedName name="Excel_BuiltIn_Criteria_6___6___0___0___0___12" localSheetId="2">#REF!</definedName>
    <definedName name="Excel_BuiltIn_Criteria_6___6___0___0___0___12">#REF!</definedName>
    <definedName name="Excel_BuiltIn_Criteria_6___6___0___0___0___12___0">"$#REF!.$D$12444:$D$12445"</definedName>
    <definedName name="Excel_BuiltIn_Criteria_6___6___0___0___0___12___0___0">"$#REF!.$D$12444:$D$12445"</definedName>
    <definedName name="Excel_BuiltIn_Criteria_6___6___0___0___0___5" localSheetId="1">#REF!</definedName>
    <definedName name="Excel_BuiltIn_Criteria_6___6___0___0___0___5" localSheetId="2">#REF!</definedName>
    <definedName name="Excel_BuiltIn_Criteria_6___6___0___0___0___5">#REF!</definedName>
    <definedName name="Excel_BuiltIn_Criteria_6___6___0___0___0___6" localSheetId="1">#REF!</definedName>
    <definedName name="Excel_BuiltIn_Criteria_6___6___0___0___0___6" localSheetId="2">#REF!</definedName>
    <definedName name="Excel_BuiltIn_Criteria_6___6___0___0___0___6">#REF!</definedName>
    <definedName name="Excel_BuiltIn_Criteria_6___6___0___0___12" localSheetId="1">#REF!</definedName>
    <definedName name="Excel_BuiltIn_Criteria_6___6___0___0___12" localSheetId="2">#REF!</definedName>
    <definedName name="Excel_BuiltIn_Criteria_6___6___0___0___12">#REF!</definedName>
    <definedName name="Excel_BuiltIn_Criteria_6___6___0___0___12___0">"$#REF!.$D$12444:$D$12445"</definedName>
    <definedName name="Excel_BuiltIn_Criteria_6___6___0___0___12___0___0">"$#REF!.$D$12444:$D$12445"</definedName>
    <definedName name="Excel_BuiltIn_Criteria_6___6___0___0___5" localSheetId="1">#REF!</definedName>
    <definedName name="Excel_BuiltIn_Criteria_6___6___0___0___5" localSheetId="2">#REF!</definedName>
    <definedName name="Excel_BuiltIn_Criteria_6___6___0___0___5">#REF!</definedName>
    <definedName name="Excel_BuiltIn_Criteria_6___6___0___0___6" localSheetId="1">#REF!</definedName>
    <definedName name="Excel_BuiltIn_Criteria_6___6___0___0___6" localSheetId="2">#REF!</definedName>
    <definedName name="Excel_BuiltIn_Criteria_6___6___0___0___6">#REF!</definedName>
    <definedName name="Excel_BuiltIn_Criteria_6___6___0___11">"$#REF!.$D$12444:$D$12445"</definedName>
    <definedName name="Excel_BuiltIn_Criteria_6___6___0___12" localSheetId="1">#REF!</definedName>
    <definedName name="Excel_BuiltIn_Criteria_6___6___0___12" localSheetId="2">#REF!</definedName>
    <definedName name="Excel_BuiltIn_Criteria_6___6___0___12">#REF!</definedName>
    <definedName name="Excel_BuiltIn_Criteria_6___6___0___12___0">"$#REF!.$D$12444:$D$12445"</definedName>
    <definedName name="Excel_BuiltIn_Criteria_6___6___0___12___0___0">"$#REF!.$D$12444:$D$12445"</definedName>
    <definedName name="Excel_BuiltIn_Criteria_6___6___0___5" localSheetId="1">#REF!</definedName>
    <definedName name="Excel_BuiltIn_Criteria_6___6___0___5" localSheetId="2">#REF!</definedName>
    <definedName name="Excel_BuiltIn_Criteria_6___6___0___5">#REF!</definedName>
    <definedName name="Excel_BuiltIn_Criteria_6___6___0___6" localSheetId="1">#REF!</definedName>
    <definedName name="Excel_BuiltIn_Criteria_6___6___0___6" localSheetId="2">#REF!</definedName>
    <definedName name="Excel_BuiltIn_Criteria_6___6___0___6">#REF!</definedName>
    <definedName name="Excel_BuiltIn_Criteria_6___6___2" localSheetId="1">#REF!</definedName>
    <definedName name="Excel_BuiltIn_Criteria_6___6___2" localSheetId="2">#REF!</definedName>
    <definedName name="Excel_BuiltIn_Criteria_6___6___2">#REF!</definedName>
    <definedName name="Excel_BuiltIn_Criteria_6___6___5" localSheetId="1">#REF!</definedName>
    <definedName name="Excel_BuiltIn_Criteria_6___6___5" localSheetId="2">#REF!</definedName>
    <definedName name="Excel_BuiltIn_Criteria_6___6___5">#REF!</definedName>
    <definedName name="Excel_BuiltIn_Criteria_6___6___6" localSheetId="1">#REF!</definedName>
    <definedName name="Excel_BuiltIn_Criteria_6___6___6" localSheetId="2">#REF!</definedName>
    <definedName name="Excel_BuiltIn_Criteria_6___6___6">#REF!</definedName>
    <definedName name="Excel_BuiltIn_Criteria_8" localSheetId="1">#REF!</definedName>
    <definedName name="Excel_BuiltIn_Criteria_8" localSheetId="2">#REF!</definedName>
    <definedName name="Excel_BuiltIn_Criteria_8">#REF!</definedName>
    <definedName name="Excel_BuiltIn_Criteria_8___0">"$#REF!.$D$13695:$D$13696"</definedName>
    <definedName name="Excel_BuiltIn_Criteria_8___0___0">"$#REF!.$D$14372:$D$14373"</definedName>
    <definedName name="Excel_BuiltIn_Criteria_8___0___0___0">"$#REF!.$D$14433:$D$14434"</definedName>
    <definedName name="Excel_BuiltIn_Criteria_8___0___0___0___0">"$#REF!.$D$14433:$D$14434"</definedName>
    <definedName name="Excel_BuiltIn_Criteria_8___0___0___0___0___0">"$#REF!.$D$14433:$D$14434"</definedName>
    <definedName name="Excel_BuiltIn_Criteria_8___0___0___0___0___0___0">"$#REF!.$D$14433:$D$14434"</definedName>
    <definedName name="Excel_BuiltIn_Criteria_8___0___0___0___0___0___0___0">"$#REF!.$D$14433:$D$14434"</definedName>
    <definedName name="Excel_BuiltIn_Criteria_8___0___0___0___0___0___0___0___0">"$#REF!.$D$14433:$D$14434"</definedName>
    <definedName name="Excel_BuiltIn_Criteria_8___0___0___0___0___0___12" localSheetId="1">#REF!</definedName>
    <definedName name="Excel_BuiltIn_Criteria_8___0___0___0___0___0___12" localSheetId="2">#REF!</definedName>
    <definedName name="Excel_BuiltIn_Criteria_8___0___0___0___0___0___12">#REF!</definedName>
    <definedName name="Excel_BuiltIn_Criteria_8___0___0___0___0___0___12___0">"$#REF!.$D$13756:$D$13757"</definedName>
    <definedName name="Excel_BuiltIn_Criteria_8___0___0___0___0___0___12___0___0">"$#REF!.$D$13756:$D$13757"</definedName>
    <definedName name="Excel_BuiltIn_Criteria_8___0___0___0___0___12" localSheetId="1">#REF!</definedName>
    <definedName name="Excel_BuiltIn_Criteria_8___0___0___0___0___12" localSheetId="2">#REF!</definedName>
    <definedName name="Excel_BuiltIn_Criteria_8___0___0___0___0___12">#REF!</definedName>
    <definedName name="Excel_BuiltIn_Criteria_8___0___0___0___0___12___0">"$#REF!.$D$13756:$D$13757"</definedName>
    <definedName name="Excel_BuiltIn_Criteria_8___0___0___0___0___12___0___0">"$#REF!.$D$13756:$D$13757"</definedName>
    <definedName name="Excel_BuiltIn_Criteria_8___0___0___0___0___8" localSheetId="1">#REF!</definedName>
    <definedName name="Excel_BuiltIn_Criteria_8___0___0___0___0___8" localSheetId="2">#REF!</definedName>
    <definedName name="Excel_BuiltIn_Criteria_8___0___0___0___0___8">#REF!</definedName>
    <definedName name="Excel_BuiltIn_Criteria_8___0___0___0___0___8___0">"$#REF!.$D$13695:$D$13696"</definedName>
    <definedName name="Excel_BuiltIn_Criteria_8___0___0___0___0___8___0___0">"$#REF!.$D$14372:$D$14373"</definedName>
    <definedName name="Excel_BuiltIn_Criteria_8___0___0___0___0___8___0___0___0">"$#REF!.$D$14372:$D$14373"</definedName>
    <definedName name="Excel_BuiltIn_Criteria_8___0___0___0___0___8___0___11">"$#REF!.$D$13695:$D$13696"</definedName>
    <definedName name="Excel_BuiltIn_Criteria_8___0___0___0___12" localSheetId="1">#REF!</definedName>
    <definedName name="Excel_BuiltIn_Criteria_8___0___0___0___12" localSheetId="2">#REF!</definedName>
    <definedName name="Excel_BuiltIn_Criteria_8___0___0___0___12">#REF!</definedName>
    <definedName name="Excel_BuiltIn_Criteria_8___0___0___0___12___0">"$#REF!.$D$13756:$D$13757"</definedName>
    <definedName name="Excel_BuiltIn_Criteria_8___0___0___0___12___0___0">"$#REF!.$D$13756:$D$13757"</definedName>
    <definedName name="Excel_BuiltIn_Criteria_8___0___0___0___8" localSheetId="1">#REF!</definedName>
    <definedName name="Excel_BuiltIn_Criteria_8___0___0___0___8" localSheetId="2">#REF!</definedName>
    <definedName name="Excel_BuiltIn_Criteria_8___0___0___0___8">#REF!</definedName>
    <definedName name="Excel_BuiltIn_Criteria_8___0___0___0___8___0">"$#REF!.$D$13695:$D$13696"</definedName>
    <definedName name="Excel_BuiltIn_Criteria_8___0___0___0___8___0___0">"$#REF!.$D$14372:$D$14373"</definedName>
    <definedName name="Excel_BuiltIn_Criteria_8___0___0___0___8___0___0___0">"$#REF!.$D$14372:$D$14373"</definedName>
    <definedName name="Excel_BuiltIn_Criteria_8___0___0___0___8___0___11">"$#REF!.$D$13695:$D$13696"</definedName>
    <definedName name="Excel_BuiltIn_Criteria_8___0___0___11">"$#REF!.$D$14372:$D$14373"</definedName>
    <definedName name="Excel_BuiltIn_Criteria_8___0___0___12" localSheetId="1">#REF!</definedName>
    <definedName name="Excel_BuiltIn_Criteria_8___0___0___12" localSheetId="2">#REF!</definedName>
    <definedName name="Excel_BuiltIn_Criteria_8___0___0___12">#REF!</definedName>
    <definedName name="Excel_BuiltIn_Criteria_8___0___0___12___0">"$#REF!.$D$13756:$D$13757"</definedName>
    <definedName name="Excel_BuiltIn_Criteria_8___0___0___12___0___0">"$#REF!.$D$13756:$D$13757"</definedName>
    <definedName name="Excel_BuiltIn_Criteria_8___0___0___8" localSheetId="1">#REF!</definedName>
    <definedName name="Excel_BuiltIn_Criteria_8___0___0___8" localSheetId="2">#REF!</definedName>
    <definedName name="Excel_BuiltIn_Criteria_8___0___0___8">#REF!</definedName>
    <definedName name="Excel_BuiltIn_Criteria_8___0___0___8___0">"$#REF!.$D$13695:$D$13696"</definedName>
    <definedName name="Excel_BuiltIn_Criteria_8___0___0___8___0___0">"$#REF!.$D$14372:$D$14373"</definedName>
    <definedName name="Excel_BuiltIn_Criteria_8___0___0___8___0___0___0">"$#REF!.$D$14372:$D$14373"</definedName>
    <definedName name="Excel_BuiltIn_Criteria_8___0___0___8___0___11">"$#REF!.$D$13695:$D$13696"</definedName>
    <definedName name="Excel_BuiltIn_Criteria_8___0___11">"$#REF!.$D$13695:$D$13696"</definedName>
    <definedName name="Excel_BuiltIn_Criteria_8___0___12" localSheetId="1">#REF!</definedName>
    <definedName name="Excel_BuiltIn_Criteria_8___0___12" localSheetId="2">#REF!</definedName>
    <definedName name="Excel_BuiltIn_Criteria_8___0___12">#REF!</definedName>
    <definedName name="Excel_BuiltIn_Criteria_8___0___12___0">"$#REF!.$D$13756:$D$13757"</definedName>
    <definedName name="Excel_BuiltIn_Criteria_8___0___12___0___0">"$#REF!.$D$13756:$D$13757"</definedName>
    <definedName name="Excel_BuiltIn_Criteria_8___0___5">'[15]Register Cal Mar_04_July_05 '!#REF!</definedName>
    <definedName name="Excel_BuiltIn_Criteria_8___0___6" localSheetId="1">#REF!</definedName>
    <definedName name="Excel_BuiltIn_Criteria_8___0___6" localSheetId="2">#REF!</definedName>
    <definedName name="Excel_BuiltIn_Criteria_8___0___6">#REF!</definedName>
    <definedName name="Excel_BuiltIn_Criteria_8___0___8" localSheetId="1">#REF!</definedName>
    <definedName name="Excel_BuiltIn_Criteria_8___0___8" localSheetId="2">#REF!</definedName>
    <definedName name="Excel_BuiltIn_Criteria_8___0___8">#REF!</definedName>
    <definedName name="Excel_BuiltIn_Criteria_8___0___8___0">"$#REF!.$D$13695:$D$13696"</definedName>
    <definedName name="Excel_BuiltIn_Criteria_8___0___8___0___0">"$#REF!.$D$14372:$D$14373"</definedName>
    <definedName name="Excel_BuiltIn_Criteria_8___0___8___0___0___0">"$#REF!.$D$14372:$D$14373"</definedName>
    <definedName name="Excel_BuiltIn_Criteria_8___0___8___0___11">"$#REF!.$D$13695:$D$13696"</definedName>
    <definedName name="Excel_BuiltIn_Criteria_8___5">'[15]Register Cal Mar_04_July_05 '!#REF!</definedName>
    <definedName name="Excel_BuiltIn_Criteria_8___6" localSheetId="1">#REF!</definedName>
    <definedName name="Excel_BuiltIn_Criteria_8___6" localSheetId="2">#REF!</definedName>
    <definedName name="Excel_BuiltIn_Criteria_8___6">#REF!</definedName>
    <definedName name="Excel_BuiltIn_Criteria_8___8" localSheetId="1">#REF!</definedName>
    <definedName name="Excel_BuiltIn_Criteria_8___8" localSheetId="2">#REF!</definedName>
    <definedName name="Excel_BuiltIn_Criteria_8___8">#REF!</definedName>
    <definedName name="Excel_BuiltIn_Criteria_8___8___0">"$#REF!.$D$13695:$D$13696"</definedName>
    <definedName name="Excel_BuiltIn_Criteria_8___8___0___0">"$#REF!.$D$14372:$D$14373"</definedName>
    <definedName name="Excel_BuiltIn_Criteria_8___8___0___0___0">"$#REF!.$D$14433:$D$14434"</definedName>
    <definedName name="Excel_BuiltIn_Criteria_8___8___0___0___0___0">"$#REF!.$D$14433:$D$14434"</definedName>
    <definedName name="Excel_BuiltIn_Criteria_8___8___0___0___0___0___0">"$#REF!.$D$14433:$D$14434"</definedName>
    <definedName name="Excel_BuiltIn_Criteria_8___8___0___0___0___0___0___0">"$#REF!.$D$14433:$D$14434"</definedName>
    <definedName name="Excel_BuiltIn_Criteria_8___8___0___0___0___0___0___0___0">"$#REF!.$D$14433:$D$14434"</definedName>
    <definedName name="Excel_BuiltIn_Criteria_8___8___0___0___0___0___12" localSheetId="1">#REF!</definedName>
    <definedName name="Excel_BuiltIn_Criteria_8___8___0___0___0___0___12" localSheetId="2">#REF!</definedName>
    <definedName name="Excel_BuiltIn_Criteria_8___8___0___0___0___0___12">#REF!</definedName>
    <definedName name="Excel_BuiltIn_Criteria_8___8___0___0___0___0___12___0">"$#REF!.$D$13756:$D$13757"</definedName>
    <definedName name="Excel_BuiltIn_Criteria_8___8___0___0___0___0___12___0___0">"$#REF!.$D$13756:$D$13757"</definedName>
    <definedName name="Excel_BuiltIn_Criteria_8___8___0___0___0___12" localSheetId="1">#REF!</definedName>
    <definedName name="Excel_BuiltIn_Criteria_8___8___0___0___0___12" localSheetId="2">#REF!</definedName>
    <definedName name="Excel_BuiltIn_Criteria_8___8___0___0___0___12">#REF!</definedName>
    <definedName name="Excel_BuiltIn_Criteria_8___8___0___0___0___12___0">"$#REF!.$D$13756:$D$13757"</definedName>
    <definedName name="Excel_BuiltIn_Criteria_8___8___0___0___0___12___0___0">"$#REF!.$D$13756:$D$13757"</definedName>
    <definedName name="Excel_BuiltIn_Criteria_8___8___0___0___0___8" localSheetId="1">#REF!</definedName>
    <definedName name="Excel_BuiltIn_Criteria_8___8___0___0___0___8" localSheetId="2">#REF!</definedName>
    <definedName name="Excel_BuiltIn_Criteria_8___8___0___0___0___8">#REF!</definedName>
    <definedName name="Excel_BuiltIn_Criteria_8___8___0___0___0___8___0">"$#REF!.$D$13695:$D$13696"</definedName>
    <definedName name="Excel_BuiltIn_Criteria_8___8___0___0___0___8___0___0">"$#REF!.$D$14372:$D$14373"</definedName>
    <definedName name="Excel_BuiltIn_Criteria_8___8___0___0___0___8___0___0___0">"$#REF!.$D$14372:$D$14373"</definedName>
    <definedName name="Excel_BuiltIn_Criteria_8___8___0___0___0___8___0___11">"$#REF!.$D$13695:$D$13696"</definedName>
    <definedName name="Excel_BuiltIn_Criteria_8___8___0___0___11">"$#REF!.$D$14372:$D$14373"</definedName>
    <definedName name="Excel_BuiltIn_Criteria_8___8___0___0___12" localSheetId="1">#REF!</definedName>
    <definedName name="Excel_BuiltIn_Criteria_8___8___0___0___12" localSheetId="2">#REF!</definedName>
    <definedName name="Excel_BuiltIn_Criteria_8___8___0___0___12">#REF!</definedName>
    <definedName name="Excel_BuiltIn_Criteria_8___8___0___0___12___0">"$#REF!.$D$13756:$D$13757"</definedName>
    <definedName name="Excel_BuiltIn_Criteria_8___8___0___0___12___0___0">"$#REF!.$D$13756:$D$13757"</definedName>
    <definedName name="Excel_BuiltIn_Criteria_8___8___0___0___8" localSheetId="1">#REF!</definedName>
    <definedName name="Excel_BuiltIn_Criteria_8___8___0___0___8" localSheetId="2">#REF!</definedName>
    <definedName name="Excel_BuiltIn_Criteria_8___8___0___0___8">#REF!</definedName>
    <definedName name="Excel_BuiltIn_Criteria_8___8___0___0___8___0">"$#REF!.$D$13695:$D$13696"</definedName>
    <definedName name="Excel_BuiltIn_Criteria_8___8___0___0___8___0___0">"$#REF!.$D$14372:$D$14373"</definedName>
    <definedName name="Excel_BuiltIn_Criteria_8___8___0___0___8___0___0___0">"$#REF!.$D$14372:$D$14373"</definedName>
    <definedName name="Excel_BuiltIn_Criteria_8___8___0___0___8___0___11">"$#REF!.$D$13695:$D$13696"</definedName>
    <definedName name="Excel_BuiltIn_Criteria_8___8___0___11">"$#REF!.$D$13695:$D$13696"</definedName>
    <definedName name="Excel_BuiltIn_Criteria_8___8___0___12" localSheetId="1">#REF!</definedName>
    <definedName name="Excel_BuiltIn_Criteria_8___8___0___12" localSheetId="2">#REF!</definedName>
    <definedName name="Excel_BuiltIn_Criteria_8___8___0___12">#REF!</definedName>
    <definedName name="Excel_BuiltIn_Criteria_8___8___0___12___0">"$#REF!.$D$13756:$D$13757"</definedName>
    <definedName name="Excel_BuiltIn_Criteria_8___8___0___12___0___0">"$#REF!.$D$13756:$D$13757"</definedName>
    <definedName name="Excel_BuiltIn_Criteria_8___8___0___8" localSheetId="1">#REF!</definedName>
    <definedName name="Excel_BuiltIn_Criteria_8___8___0___8" localSheetId="2">#REF!</definedName>
    <definedName name="Excel_BuiltIn_Criteria_8___8___0___8">#REF!</definedName>
    <definedName name="Excel_BuiltIn_Criteria_8___8___0___8___0">"$#REF!.$D$13695:$D$13696"</definedName>
    <definedName name="Excel_BuiltIn_Criteria_8___8___0___8___0___0">"$#REF!.$D$14372:$D$14373"</definedName>
    <definedName name="Excel_BuiltIn_Criteria_8___8___0___8___0___0___0">"$#REF!.$D$14372:$D$14373"</definedName>
    <definedName name="Excel_BuiltIn_Criteria_8___8___0___8___0___11">"$#REF!.$D$13695:$D$13696"</definedName>
    <definedName name="Excel_BuiltIn_Criteria_8___8___5">'[15]Register Cal Mar_04_July_05 '!#REF!</definedName>
    <definedName name="Excel_BuiltIn_Criteria_8___8___6" localSheetId="1">#REF!</definedName>
    <definedName name="Excel_BuiltIn_Criteria_8___8___6" localSheetId="2">#REF!</definedName>
    <definedName name="Excel_BuiltIn_Criteria_8___8___6">#REF!</definedName>
    <definedName name="Excel_BuiltIn_Criteria_9" localSheetId="1">#REF!</definedName>
    <definedName name="Excel_BuiltIn_Criteria_9" localSheetId="2">#REF!</definedName>
    <definedName name="Excel_BuiltIn_Criteria_9">#REF!</definedName>
    <definedName name="Excel_BuiltIn_Criteria_9___0">"$#REF!.$D$13761:$D$13762"</definedName>
    <definedName name="Excel_BuiltIn_Criteria_9___0___0">"$#REF!.$D$14438:$D$14439"</definedName>
    <definedName name="Excel_BuiltIn_Criteria_9___0___0___0">"$#REF!.$D$14438:$D$14439"</definedName>
    <definedName name="Excel_BuiltIn_Criteria_9___0___11">"$#REF!.$D$13761:$D$13762"</definedName>
    <definedName name="Excel_BuiltIn_Criteria_9___5" localSheetId="1">#REF!</definedName>
    <definedName name="Excel_BuiltIn_Criteria_9___5" localSheetId="2">#REF!</definedName>
    <definedName name="Excel_BuiltIn_Criteria_9___5">#REF!</definedName>
    <definedName name="Excel_BuiltIn_Criteria_9___6" localSheetId="1">#REF!</definedName>
    <definedName name="Excel_BuiltIn_Criteria_9___6" localSheetId="2">#REF!</definedName>
    <definedName name="Excel_BuiltIn_Criteria_9___6">#REF!</definedName>
    <definedName name="Excel_BuiltIn_Extract_10" localSheetId="1">#REF!</definedName>
    <definedName name="Excel_BuiltIn_Extract_10" localSheetId="2">#REF!</definedName>
    <definedName name="Excel_BuiltIn_Extract_10">#REF!</definedName>
    <definedName name="Excel_BuiltIn_Extract_10___0">"$#REF!.$D$13764:$H$13764"</definedName>
    <definedName name="Excel_BuiltIn_Extract_10___0___0">"$#REF!.$D$14441:$H$14441"</definedName>
    <definedName name="Excel_BuiltIn_Extract_10___0___0___0">"$#REF!.$D$14441:$H$14441"</definedName>
    <definedName name="Excel_BuiltIn_Extract_10___0___0___0___0">"$#REF!.$D$14441:$H$14441"</definedName>
    <definedName name="Excel_BuiltIn_Extract_10___0___11">"$#REF!.$D$13764:$H$13764"</definedName>
    <definedName name="Excel_BuiltIn_Extract_10___0___12" localSheetId="1">#REF!</definedName>
    <definedName name="Excel_BuiltIn_Extract_10___0___12" localSheetId="2">#REF!</definedName>
    <definedName name="Excel_BuiltIn_Extract_10___0___12">#REF!</definedName>
    <definedName name="Excel_BuiltIn_Extract_10___0___12___0">"$#REF!.$D$13764:$H$13764"</definedName>
    <definedName name="Excel_BuiltIn_Extract_10___0___12___0___0">"$#REF!.$D$13764:$H$13764"</definedName>
    <definedName name="Excel_BuiltIn_Extract_10___0___5" localSheetId="1">#REF!</definedName>
    <definedName name="Excel_BuiltIn_Extract_10___0___5" localSheetId="2">#REF!</definedName>
    <definedName name="Excel_BuiltIn_Extract_10___0___5">#REF!</definedName>
    <definedName name="Excel_BuiltIn_Extract_10___0___6" localSheetId="1">#REF!</definedName>
    <definedName name="Excel_BuiltIn_Extract_10___0___6" localSheetId="2">#REF!</definedName>
    <definedName name="Excel_BuiltIn_Extract_10___0___6">#REF!</definedName>
    <definedName name="Excel_BuiltIn_Extract_10___5" localSheetId="1">#REF!</definedName>
    <definedName name="Excel_BuiltIn_Extract_10___5" localSheetId="2">#REF!</definedName>
    <definedName name="Excel_BuiltIn_Extract_10___5">#REF!</definedName>
    <definedName name="Excel_BuiltIn_Extract_10___6" localSheetId="1">#REF!</definedName>
    <definedName name="Excel_BuiltIn_Extract_10___6" localSheetId="2">#REF!</definedName>
    <definedName name="Excel_BuiltIn_Extract_10___6">#REF!</definedName>
    <definedName name="Excel_BuiltIn_Extract_10___8" localSheetId="1">#REF!</definedName>
    <definedName name="Excel_BuiltIn_Extract_10___8" localSheetId="2">#REF!</definedName>
    <definedName name="Excel_BuiltIn_Extract_10___8">#REF!</definedName>
    <definedName name="Excel_BuiltIn_Extract_10___8___0">"$#REF!.$D$13698:$H$13698"</definedName>
    <definedName name="Excel_BuiltIn_Extract_10___8___0___0">"$#REF!.$D$14375:$H$14375"</definedName>
    <definedName name="Excel_BuiltIn_Extract_10___8___0___0___0">"$#REF!.$D$14436:$H$14436"</definedName>
    <definedName name="Excel_BuiltIn_Extract_10___8___0___0___0___0">"$#REF!.$D$14436:$H$14436"</definedName>
    <definedName name="Excel_BuiltIn_Extract_10___8___0___0___11">"$#REF!.$D$14375:$H$14375"</definedName>
    <definedName name="Excel_BuiltIn_Extract_10___8___0___11">"$#REF!.$D$13698:$H$13698"</definedName>
    <definedName name="Excel_BuiltIn_Extract_10___8___0___12" localSheetId="1">#REF!</definedName>
    <definedName name="Excel_BuiltIn_Extract_10___8___0___12" localSheetId="2">#REF!</definedName>
    <definedName name="Excel_BuiltIn_Extract_10___8___0___12">#REF!</definedName>
    <definedName name="Excel_BuiltIn_Extract_10___8___0___12___0">"$#REF!.$D$13759:$H$13759"</definedName>
    <definedName name="Excel_BuiltIn_Extract_10___8___0___12___0___0">"$#REF!.$D$13759:$H$13759"</definedName>
    <definedName name="Excel_BuiltIn_Extract_10___8___5">'[15]Register Cal Mar_04_July_05 '!#REF!</definedName>
    <definedName name="Excel_BuiltIn_Extract_10___8___6" localSheetId="1">#REF!</definedName>
    <definedName name="Excel_BuiltIn_Extract_10___8___6" localSheetId="2">#REF!</definedName>
    <definedName name="Excel_BuiltIn_Extract_10___8___6">#REF!</definedName>
    <definedName name="Excel_BuiltIn_Extract_6" localSheetId="1">#REF!</definedName>
    <definedName name="Excel_BuiltIn_Extract_6" localSheetId="2">#REF!</definedName>
    <definedName name="Excel_BuiltIn_Extract_6">#REF!</definedName>
    <definedName name="Excel_BuiltIn_Extract_6___0">"$#REF!.$D$12447:$H$12447"</definedName>
    <definedName name="Excel_BuiltIn_Extract_6___0___0">"$#REF!.$D$13089:$H$13089"</definedName>
    <definedName name="Excel_BuiltIn_Extract_6___0___0___0">"$#REF!.$D$13089:$H$13089"</definedName>
    <definedName name="Excel_BuiltIn_Extract_6___0___11">"$#REF!.$D$12447:$H$12447"</definedName>
    <definedName name="Excel_BuiltIn_Extract_6___5" localSheetId="1">#REF!</definedName>
    <definedName name="Excel_BuiltIn_Extract_6___5" localSheetId="2">#REF!</definedName>
    <definedName name="Excel_BuiltIn_Extract_6___5">#REF!</definedName>
    <definedName name="Excel_BuiltIn_Extract_6___6" localSheetId="1">#REF!</definedName>
    <definedName name="Excel_BuiltIn_Extract_6___6" localSheetId="2">#REF!</definedName>
    <definedName name="Excel_BuiltIn_Extract_6___6">#REF!</definedName>
    <definedName name="_xlnm.Extract" localSheetId="1">#REF!</definedName>
    <definedName name="_xlnm.Extract" localSheetId="2">#REF!</definedName>
    <definedName name="_xlnm.Extract">#REF!</definedName>
    <definedName name="Feb" localSheetId="1">#REF!</definedName>
    <definedName name="Feb" localSheetId="2">#REF!</definedName>
    <definedName name="Feb">#REF!</definedName>
    <definedName name="ff" localSheetId="1">#REF!,#REF!</definedName>
    <definedName name="ff" localSheetId="2">#REF!,#REF!</definedName>
    <definedName name="ff">#REF!,#REF!</definedName>
    <definedName name="fg">#REF!</definedName>
    <definedName name="fix" localSheetId="1">#REF!</definedName>
    <definedName name="fix" localSheetId="2">#REF!</definedName>
    <definedName name="fix">#REF!</definedName>
    <definedName name="h">[16]เงินกู้ธนชาติ!$G$2</definedName>
    <definedName name="HSCB">'[10]ADJ - RATE'!#REF!</definedName>
    <definedName name="HTML_CodePage" hidden="1">874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" localSheetId="1">#REF!</definedName>
    <definedName name="i" localSheetId="2">#REF!</definedName>
    <definedName name="i">#REF!</definedName>
    <definedName name="index" localSheetId="1">#REF!</definedName>
    <definedName name="index" localSheetId="2">#REF!</definedName>
    <definedName name="index">#REF!</definedName>
    <definedName name="input" localSheetId="1">#REF!</definedName>
    <definedName name="input" localSheetId="2">#REF!</definedName>
    <definedName name="input">#REF!</definedName>
    <definedName name="INPUTGRID" localSheetId="1">#REF!</definedName>
    <definedName name="INPUTGRID" localSheetId="2">#REF!</definedName>
    <definedName name="INPUTGRID">#REF!</definedName>
    <definedName name="inputgrido" localSheetId="1">#REF!</definedName>
    <definedName name="inputgrido" localSheetId="2">#REF!</definedName>
    <definedName name="inputgrido">#REF!</definedName>
    <definedName name="Jan" localSheetId="1">#REF!</definedName>
    <definedName name="Jan" localSheetId="2">#REF!</definedName>
    <definedName name="Jan">#REF!</definedName>
    <definedName name="Jul" localSheetId="1">#REF!</definedName>
    <definedName name="Jul" localSheetId="2">#REF!</definedName>
    <definedName name="Jul">#REF!</definedName>
    <definedName name="Jun" localSheetId="1">#REF!</definedName>
    <definedName name="Jun" localSheetId="2">#REF!</definedName>
    <definedName name="Jun">#REF!</definedName>
    <definedName name="JUNE" localSheetId="1">#REF!</definedName>
    <definedName name="JUNE" localSheetId="2">#REF!</definedName>
    <definedName name="JUNE">#REF!</definedName>
    <definedName name="K" localSheetId="1">#REF!</definedName>
    <definedName name="K" localSheetId="2">#REF!</definedName>
    <definedName name="K">#REF!</definedName>
    <definedName name="ked" hidden="1">{"'Model'!$A$1:$N$53"}</definedName>
    <definedName name="knk" localSheetId="1">#REF!,#REF!</definedName>
    <definedName name="knk" localSheetId="2">#REF!,#REF!</definedName>
    <definedName name="knk">#REF!,#REF!</definedName>
    <definedName name="kun" localSheetId="1">#REF!</definedName>
    <definedName name="kun" localSheetId="2">#REF!</definedName>
    <definedName name="kun">#REF!</definedName>
    <definedName name="L" localSheetId="1">#REF!</definedName>
    <definedName name="L" localSheetId="2">#REF!</definedName>
    <definedName name="L">#REF!</definedName>
    <definedName name="LASTCOLUMNCELL" localSheetId="1">#REF!</definedName>
    <definedName name="LASTCOLUMNCELL" localSheetId="2">#REF!</definedName>
    <definedName name="LASTCOLUMNCELL">#REF!</definedName>
    <definedName name="lINE" localSheetId="1">#REF!</definedName>
    <definedName name="lINE" localSheetId="2">#REF!</definedName>
    <definedName name="lINE">#REF!</definedName>
    <definedName name="Line1" localSheetId="1">#REF!</definedName>
    <definedName name="Line1" localSheetId="2">#REF!</definedName>
    <definedName name="Line1">#REF!</definedName>
    <definedName name="LIST_M">[17]Master!$A$3:$Q$540</definedName>
    <definedName name="LIT">'[14]ADJ - RATE'!$B$2</definedName>
    <definedName name="Loan">[16]เงินกู้ธนชาติ!$B$4</definedName>
    <definedName name="Loan1">'[16]เงินกู้ MGC'!$B$4</definedName>
    <definedName name="loc" localSheetId="1">#REF!</definedName>
    <definedName name="loc" localSheetId="2">#REF!</definedName>
    <definedName name="loc">#REF!</definedName>
    <definedName name="Long">[16]เงินกู้ธนชาติ!$F$15</definedName>
    <definedName name="Long1">'[16]เงินกู้ MGC'!$F$15</definedName>
    <definedName name="lsat" localSheetId="1">#REF!</definedName>
    <definedName name="lsat" localSheetId="2">#REF!</definedName>
    <definedName name="lsat">#REF!</definedName>
    <definedName name="m" localSheetId="1">#REF!</definedName>
    <definedName name="m" localSheetId="2">#REF!</definedName>
    <definedName name="m">#REF!</definedName>
    <definedName name="MA" localSheetId="1">#REF!</definedName>
    <definedName name="MA" localSheetId="2">#REF!</definedName>
    <definedName name="MA">#REF!</definedName>
    <definedName name="MANU">#N/A</definedName>
    <definedName name="MANUAL1">#N/A</definedName>
    <definedName name="MANUAL2">#N/A</definedName>
    <definedName name="Mar" localSheetId="1">#REF!</definedName>
    <definedName name="Mar" localSheetId="2">#REF!</definedName>
    <definedName name="Mar">#REF!</definedName>
    <definedName name="May" localSheetId="1">#REF!</definedName>
    <definedName name="May" localSheetId="2">#REF!</definedName>
    <definedName name="May">#REF!</definedName>
    <definedName name="MB" localSheetId="1">#REF!</definedName>
    <definedName name="MB" localSheetId="2">#REF!</definedName>
    <definedName name="MB">#REF!</definedName>
    <definedName name="MC">[18]STart!$R$7:$R$1300</definedName>
    <definedName name="n" hidden="1">{"'Model'!$A$1:$N$53"}</definedName>
    <definedName name="NA" localSheetId="1">#REF!</definedName>
    <definedName name="NA" localSheetId="2">#REF!</definedName>
    <definedName name="NA">#REF!</definedName>
    <definedName name="NB" localSheetId="1">#REF!</definedName>
    <definedName name="NB" localSheetId="2">#REF!</definedName>
    <definedName name="NB">#REF!</definedName>
    <definedName name="new" hidden="1">{"'Model'!$A$1:$N$53"}</definedName>
    <definedName name="nn" hidden="1">{"'Model'!$A$1:$N$53"}</definedName>
    <definedName name="Notes" localSheetId="1">#REF!</definedName>
    <definedName name="Notes" localSheetId="2">#REF!</definedName>
    <definedName name="Notes">#REF!</definedName>
    <definedName name="Nov" localSheetId="1">#REF!</definedName>
    <definedName name="Nov" localSheetId="2">#REF!</definedName>
    <definedName name="Nov">#REF!</definedName>
    <definedName name="num_doc" localSheetId="1">#REF!</definedName>
    <definedName name="num_doc" localSheetId="2">#REF!</definedName>
    <definedName name="num_doc">#REF!</definedName>
    <definedName name="NUM_DOCS" localSheetId="1">#REF!</definedName>
    <definedName name="NUM_DOCS" localSheetId="2">#REF!</definedName>
    <definedName name="NUM_DOCS">#REF!</definedName>
    <definedName name="OA" localSheetId="1">#REF!</definedName>
    <definedName name="OA" localSheetId="2">#REF!</definedName>
    <definedName name="OA">#REF!</definedName>
    <definedName name="OB" localSheetId="1">#REF!</definedName>
    <definedName name="OB" localSheetId="2">#REF!</definedName>
    <definedName name="OB">#REF!</definedName>
    <definedName name="Oct" localSheetId="1">#REF!</definedName>
    <definedName name="Oct" localSheetId="2">#REF!</definedName>
    <definedName name="Oct">#REF!</definedName>
    <definedName name="OO" localSheetId="1">#REF!</definedName>
    <definedName name="OO" localSheetId="2">#REF!</definedName>
    <definedName name="OO">#REF!</definedName>
    <definedName name="ooo" localSheetId="1">#REF!,#REF!</definedName>
    <definedName name="ooo" localSheetId="2">#REF!,#REF!</definedName>
    <definedName name="ooo">#REF!,#REF!</definedName>
    <definedName name="p">[19]สุทธิภาษี!$E$5:$AA$57</definedName>
    <definedName name="page1" localSheetId="1">#REF!</definedName>
    <definedName name="page1" localSheetId="2">#REF!</definedName>
    <definedName name="page1">#REF!</definedName>
    <definedName name="page2" localSheetId="1">#REF!</definedName>
    <definedName name="page2" localSheetId="2">#REF!</definedName>
    <definedName name="page2">#REF!</definedName>
    <definedName name="pare" localSheetId="1">#REF!,#REF!</definedName>
    <definedName name="pare" localSheetId="2">#REF!,#REF!</definedName>
    <definedName name="pare">#REF!,#REF!</definedName>
    <definedName name="PARTNERS_INITIALS" localSheetId="1">#REF!</definedName>
    <definedName name="PARTNERS_INITIALS" localSheetId="2">#REF!</definedName>
    <definedName name="PARTNERS_INITIALS">#REF!</definedName>
    <definedName name="PeriodsInYear">[20]PL!#REF!</definedName>
    <definedName name="pl" localSheetId="1">#REF!</definedName>
    <definedName name="pl" localSheetId="2">#REF!</definedName>
    <definedName name="pl">#REF!</definedName>
    <definedName name="pl_eq" localSheetId="1">#REF!</definedName>
    <definedName name="pl_eq" localSheetId="2">#REF!</definedName>
    <definedName name="pl_eq">#REF!</definedName>
    <definedName name="PLA" localSheetId="1">#REF!</definedName>
    <definedName name="PLA" localSheetId="2">#REF!</definedName>
    <definedName name="PLA">#REF!</definedName>
    <definedName name="PLstment" localSheetId="1">#REF!</definedName>
    <definedName name="PLstment" localSheetId="2">#REF!</definedName>
    <definedName name="PLstment">#REF!</definedName>
    <definedName name="por" localSheetId="1">#REF!,#REF!</definedName>
    <definedName name="por" localSheetId="2">#REF!,#REF!</definedName>
    <definedName name="por">#REF!,#REF!</definedName>
    <definedName name="Pr_area1">'[4]Seagate _share_in_units'!$A$1:$F$43</definedName>
    <definedName name="Predict_Depre1" localSheetId="1">#REF!</definedName>
    <definedName name="Predict_Depre1" localSheetId="2">#REF!</definedName>
    <definedName name="Predict_Depre1">#REF!</definedName>
    <definedName name="_xlnm.Print_Area" localSheetId="0">BST!$A$1:$M$124</definedName>
    <definedName name="_xlnm.Print_Area" localSheetId="5">CFT!$A$1:$L$73</definedName>
    <definedName name="_xlnm.Print_Area" localSheetId="4">EQT_COMPANY!$A$1:$R$32</definedName>
    <definedName name="_xlnm.Print_Area" localSheetId="3">EQT_CONSO!$A$1:$AA$36</definedName>
    <definedName name="_xlnm.Print_Area" localSheetId="1">'PLT 3 M'!$A$1:$K$84</definedName>
    <definedName name="_xlnm.Print_Area" localSheetId="2">'PLT 9M'!$A$1:$K$81</definedName>
    <definedName name="_xlnm.Print_Area">[21]conso46!$A$1:$M$65</definedName>
    <definedName name="Print_Area_MI">[22]exp!#REF!</definedName>
    <definedName name="_xlnm.Print_Titles" localSheetId="0">BST!$1:$9</definedName>
    <definedName name="_xlnm.Print_Titles" localSheetId="5">CFT!$1:$11</definedName>
    <definedName name="_xlnm.Print_Titles" localSheetId="1">'PLT 3 M'!$1:$9</definedName>
    <definedName name="_xlnm.Print_Titles" localSheetId="2">'PLT 9M'!$1:$9</definedName>
    <definedName name="Print_Titles_MI" localSheetId="1">#REF!</definedName>
    <definedName name="Print_Titles_MI" localSheetId="2">#REF!</definedName>
    <definedName name="Print_Titles_MI">#REF!</definedName>
    <definedName name="Prior" localSheetId="1">#REF!</definedName>
    <definedName name="Prior" localSheetId="2">#REF!</definedName>
    <definedName name="Prior">#REF!</definedName>
    <definedName name="q" localSheetId="1">#REF!</definedName>
    <definedName name="q" localSheetId="2">#REF!</definedName>
    <definedName name="q">#REF!</definedName>
    <definedName name="RA" localSheetId="1">#REF!</definedName>
    <definedName name="RA" localSheetId="2">#REF!</definedName>
    <definedName name="RA">#REF!</definedName>
    <definedName name="RB" localSheetId="1">#REF!</definedName>
    <definedName name="RB" localSheetId="2">#REF!</definedName>
    <definedName name="RB">#REF!</definedName>
    <definedName name="Report" localSheetId="1">#REF!</definedName>
    <definedName name="Report" localSheetId="2">#REF!</definedName>
    <definedName name="Report">#REF!</definedName>
    <definedName name="RM">'[14]ADJ - RATE'!$B$5</definedName>
    <definedName name="s" hidden="1">{"'Model'!$A$1:$N$53"}</definedName>
    <definedName name="SALE">#N/A</definedName>
    <definedName name="SCB">'[10]ADJ - RATE'!#REF!</definedName>
    <definedName name="SD">#N/A</definedName>
    <definedName name="SE" localSheetId="1">#REF!</definedName>
    <definedName name="SE" localSheetId="2">#REF!</definedName>
    <definedName name="SE">#REF!</definedName>
    <definedName name="Sep" localSheetId="1">#REF!</definedName>
    <definedName name="Sep" localSheetId="2">#REF!</definedName>
    <definedName name="Sep">#REF!</definedName>
    <definedName name="sfdf" localSheetId="1">#REF!</definedName>
    <definedName name="sfdf" localSheetId="2">#REF!</definedName>
    <definedName name="sfdf">#REF!</definedName>
    <definedName name="sgv" localSheetId="1">#REF!</definedName>
    <definedName name="sgv" localSheetId="2">#REF!</definedName>
    <definedName name="sgv">#REF!</definedName>
    <definedName name="Short">[16]เงินกู้ธนชาติ!$E$17</definedName>
    <definedName name="short1">'[16]เงินกู้ MGC'!$E$17</definedName>
    <definedName name="Spec">[20]BS!#REF!</definedName>
    <definedName name="STOCK">#N/A</definedName>
    <definedName name="SUB" localSheetId="1">#REF!</definedName>
    <definedName name="SUB" localSheetId="2">#REF!</definedName>
    <definedName name="SUB">#REF!</definedName>
    <definedName name="SUM" localSheetId="1">#REF!</definedName>
    <definedName name="SUM" localSheetId="2">#REF!</definedName>
    <definedName name="SUM">#REF!</definedName>
    <definedName name="T" localSheetId="1">#REF!</definedName>
    <definedName name="T" localSheetId="2">#REF!</definedName>
    <definedName name="T">#REF!</definedName>
    <definedName name="T_List" localSheetId="1">#REF!</definedName>
    <definedName name="T_List" localSheetId="2">#REF!</definedName>
    <definedName name="T_List">#REF!</definedName>
    <definedName name="TEST0" localSheetId="1">#REF!</definedName>
    <definedName name="TEST0" localSheetId="2">#REF!</definedName>
    <definedName name="TEST0">#REF!</definedName>
    <definedName name="TEST1" localSheetId="1">#REF!</definedName>
    <definedName name="TEST1" localSheetId="2">#REF!</definedName>
    <definedName name="TEST1">#REF!</definedName>
    <definedName name="TESTHKEY" localSheetId="1">#REF!</definedName>
    <definedName name="TESTHKEY" localSheetId="2">#REF!</definedName>
    <definedName name="TESTHKEY">#REF!</definedName>
    <definedName name="TESTKEYS" localSheetId="1">#REF!</definedName>
    <definedName name="TESTKEYS" localSheetId="2">#REF!</definedName>
    <definedName name="TESTKEYS">#REF!</definedName>
    <definedName name="TESTVKEY" localSheetId="1">#REF!</definedName>
    <definedName name="TESTVKEY" localSheetId="2">#REF!</definedName>
    <definedName name="TESTVKEY">#REF!</definedName>
    <definedName name="Total" localSheetId="1">#REF!</definedName>
    <definedName name="Total" localSheetId="2">#REF!</definedName>
    <definedName name="Total">#REF!</definedName>
    <definedName name="TOTALS" localSheetId="1">#REF!</definedName>
    <definedName name="TOTALS" localSheetId="2">#REF!</definedName>
    <definedName name="TOTALS">#REF!</definedName>
    <definedName name="TRIAL">#N/A</definedName>
    <definedName name="tun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>#REF!</definedName>
    <definedName name="US">'[14]ADJ - RATE'!$B$3</definedName>
    <definedName name="USD" localSheetId="1">#REF!</definedName>
    <definedName name="USD" localSheetId="2">#REF!</definedName>
    <definedName name="USD">#REF!</definedName>
    <definedName name="valid" localSheetId="1">#REF!</definedName>
    <definedName name="valid" localSheetId="2">#REF!</definedName>
    <definedName name="valid">#REF!</definedName>
    <definedName name="VALID01234" localSheetId="1">#REF!,#REF!</definedName>
    <definedName name="VALID01234" localSheetId="2">#REF!,#REF!</definedName>
    <definedName name="VALID01234">#REF!,#REF!</definedName>
    <definedName name="valido1234" localSheetId="1">#REF!,#REF!</definedName>
    <definedName name="valido1234" localSheetId="2">#REF!,#REF!</definedName>
    <definedName name="valido1234">#REF!,#REF!</definedName>
    <definedName name="VN" localSheetId="1">#REF!</definedName>
    <definedName name="VN" localSheetId="2">#REF!</definedName>
    <definedName name="VN">#REF!</definedName>
    <definedName name="vvv" localSheetId="1">#REF!</definedName>
    <definedName name="vvv" localSheetId="2">#REF!</definedName>
    <definedName name="vvv">#REF!</definedName>
    <definedName name="wbr" localSheetId="1">#REF!</definedName>
    <definedName name="wbr" localSheetId="2">#REF!</definedName>
    <definedName name="wbr">#REF!</definedName>
    <definedName name="wbr___0" localSheetId="1">#REF!</definedName>
    <definedName name="wbr___0" localSheetId="2">#REF!</definedName>
    <definedName name="wbr___0">#REF!</definedName>
    <definedName name="we" hidden="1">{"'Model'!$A$1:$N$53"}</definedName>
    <definedName name="wwww" hidden="1">{"'Model'!$A$1:$N$53"}</definedName>
    <definedName name="XX" localSheetId="1">#REF!</definedName>
    <definedName name="XX" localSheetId="2">#REF!</definedName>
    <definedName name="XX">#REF!</definedName>
    <definedName name="XXX">'[23]10'!#REF!</definedName>
    <definedName name="ying" localSheetId="1">#REF!</definedName>
    <definedName name="ying" localSheetId="2">#REF!</definedName>
    <definedName name="ying">#REF!</definedName>
    <definedName name="ซื้อเงินลงทุนQ146" localSheetId="1">#REF!</definedName>
    <definedName name="ซื้อเงินลงทุนQ146" localSheetId="2">#REF!</definedName>
    <definedName name="ซื้อเงินลงทุนQ146">#REF!</definedName>
    <definedName name="แผ่น1" localSheetId="1">#REF!</definedName>
    <definedName name="แผ่น1" localSheetId="2">#REF!</definedName>
    <definedName name="แผ่น1">#REF!</definedName>
    <definedName name="แผ่น2" localSheetId="1">#REF!</definedName>
    <definedName name="แผ่น2" localSheetId="2">#REF!</definedName>
    <definedName name="แผ่น2">#REF!</definedName>
    <definedName name="แผ่น3" localSheetId="1">#REF!</definedName>
    <definedName name="แผ่น3" localSheetId="2">#REF!</definedName>
    <definedName name="แผ่น3">#REF!</definedName>
    <definedName name="ร่วมT">[6]Defer_ร่วม!$B$5:$Z$49</definedName>
    <definedName name="รายการ">#REF!</definedName>
    <definedName name="ส">[18]STart!$Q$7:$Q$1300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  <c r="A1" i="6"/>
  <c r="A28" i="5"/>
  <c r="A22" i="5"/>
  <c r="A15" i="5"/>
  <c r="A1" i="5"/>
  <c r="A3" i="4"/>
  <c r="A3" i="5" s="1"/>
  <c r="A1" i="4"/>
  <c r="A1" i="3"/>
  <c r="A1" i="2"/>
</calcChain>
</file>

<file path=xl/sharedStrings.xml><?xml version="1.0" encoding="utf-8"?>
<sst xmlns="http://schemas.openxmlformats.org/spreadsheetml/2006/main" count="342" uniqueCount="229">
  <si>
    <t>บริษัท ผลธัญญะ จำกัด (มหาชน) และบริษัทย่อย</t>
  </si>
  <si>
    <t>งบแสดงฐานะการเงิน</t>
  </si>
  <si>
    <t>ณ วันที่ 30 กันยายน พ.ศ. 2562</t>
  </si>
  <si>
    <t>หน่วย: บาท</t>
  </si>
  <si>
    <t>งบการเงินรวม</t>
  </si>
  <si>
    <t>งบการเงินเฉพาะกิจการ</t>
  </si>
  <si>
    <t>30 กันยายน พ.ศ. 2562</t>
  </si>
  <si>
    <t>31 ธันวาคม พ.ศ. 2561</t>
  </si>
  <si>
    <t>"ยังไม่ได้ตรวจสอบ"</t>
  </si>
  <si>
    <t>หมายเหตุ</t>
  </si>
  <si>
    <t>"สอบทานแล้ว"</t>
  </si>
  <si>
    <t>"ตรวจสอบแล้ว"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</si>
  <si>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</si>
  <si>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</si>
  <si>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</si>
  <si>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</si>
  <si>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4, 6</t>
  </si>
  <si>
    <t>มูลค่างานสำเร็จที่ยังไม่เรียกเก็บ</t>
  </si>
  <si>
    <t>เงินให้กู้ยืมระยะสั้นแก่กิจการที่เกี่ยวข้องกัน - สุทธิ</t>
  </si>
  <si>
    <t>เงินให้กู้ยืมระยะยาวแก่พนักงานที่ถึงกำหนดชำระภายในหนึ่งปี</t>
  </si>
  <si>
    <t>สินค้าคงเหลือ - สุทธิ</t>
  </si>
  <si>
    <t>สินทรัพย์ภาษีเงินได้ของงวดปัจจุบัน</t>
  </si>
  <si>
    <t>เงินจ่ายล่วงหน้าค่าก่อสร้าง</t>
  </si>
  <si>
    <t>รวมสินทรัพย์หมุนเวียน</t>
  </si>
  <si>
    <t>สินทรัพย์ไม่หมุนเวียน</t>
  </si>
  <si>
    <t xml:space="preserve">  </t>
  </si>
  <si>
    <t>เงินฝากธนาคารที่ติดภาระค้ำประกัน</t>
  </si>
  <si>
    <t>เงินลงทุนในบริษัทย่อย - สุทธิ</t>
  </si>
  <si>
    <t>เงินลงทุนระยะยาวอื่น - สุทธิ</t>
  </si>
  <si>
    <t>เงินให้กู้ยืมระยะยาวแก่พนักงาน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</si>
  <si>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</si>
  <si>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</si>
  <si>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สิทธิการเช่า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</si>
  <si>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</si>
  <si>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</si>
  <si>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</si>
  <si>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</si>
  <si>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</si>
  <si>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</si>
  <si>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</si>
  <si>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</si>
  <si>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</si>
  <si>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4, 16</t>
  </si>
  <si>
    <t>ส่วนของหนี้สินระยะยาวตามสัญญาเช่าการเงิน</t>
  </si>
  <si>
    <t>ที่ถึงกำหนดชำระภายในหนึ่งปี</t>
  </si>
  <si>
    <t>ส่วนของเงินกู้ยืมระยะยาวจากสถาบันการเงิน</t>
  </si>
  <si>
    <t>ภาษีเงินได้ค้างจ่าย</t>
  </si>
  <si>
    <t>ประมาณการหนี้สินที่อาจจะเกิดขึ้นจากโครงการก่อสร้าง</t>
  </si>
  <si>
    <t>รวมหนี้สินหมุนเวียน</t>
  </si>
  <si>
    <t>หนี้สินไม่หมุนเวียน</t>
  </si>
  <si>
    <t>หนี้สินระยะยาวตามสัญญาเช่าการเงิน - สุทธิ</t>
  </si>
  <si>
    <t>เงินกู้ยืมระยะยาวจากสถาบันการเงิน - สุทธิ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</si>
  <si>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</si>
  <si>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</si>
  <si>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</si>
  <si>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</si>
  <si>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</si>
  <si>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</si>
  <si>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ทุนจดทะเบียน</t>
  </si>
  <si>
    <t>หุ้นสามัญ 210,500,232 หุ้น มูลค่าหุ้นละ 1 บาท</t>
  </si>
  <si>
    <t>(พ.ศ. 2561: 250,999,978 หุ้น มูลค่าหุ้นละ 1 บาท)</t>
  </si>
  <si>
    <t xml:space="preserve">   ทุนที่ออกและชำระแล้ว</t>
  </si>
  <si>
    <t>หุ้นสามัญ 202,500,232 หุ้น มูลค่าหุ้นละ 1 บาท</t>
  </si>
  <si>
    <t>ส่วนเกินทุน</t>
  </si>
  <si>
    <t>ส่วนเกินมูลค่าหุ้นสามัญ</t>
  </si>
  <si>
    <t>ส่วนขาดทุนจากการเปลี่ยนแปลงสัดส่วนการถือหุ้น</t>
  </si>
  <si>
    <t>กำไร(ขาดทุน)สะสม</t>
  </si>
  <si>
    <t>จัดสรรเป็นสำรองตามกฎหมาย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</si>
  <si>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</si>
  <si>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</si>
  <si>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</si>
  <si>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</si>
  <si>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</si>
  <si>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</si>
  <si>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</si>
  <si>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สำหรับงวดสามเดือนสิ้นสุดวันที่ 30 กันยายน พ.ศ. 2562</t>
  </si>
  <si>
    <t>2562</t>
  </si>
  <si>
    <t>2561</t>
  </si>
  <si>
    <t>4, 26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</si>
  <si>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</si>
  <si>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</si>
  <si>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</si>
  <si>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รายได้จากสัญญาก่อสร้างและสัญญาบริการ</t>
  </si>
  <si>
    <t>รวมรายได้</t>
  </si>
  <si>
    <t>ต้นทุน</t>
  </si>
  <si>
    <t>ต้นทุนขาย</t>
  </si>
  <si>
    <t>ต้นทุนบริการ</t>
  </si>
  <si>
    <t>ต้นทุนการก่อสร้างและให้บริการ</t>
  </si>
  <si>
    <t>รวมต้นทุน</t>
  </si>
  <si>
    <t>กำไรขั้นต้น</t>
  </si>
  <si>
    <t>กำไรจากอัตราแลกเปลี่ยน - สุทธิ</t>
  </si>
  <si>
    <t>รายได้อื่น</t>
  </si>
  <si>
    <t>ค่าใช้จ่ายในการขาย</t>
  </si>
  <si>
    <t>ค่าใช้จ่ายในการบริหาร</t>
  </si>
  <si>
    <t>โอนกลับ(ขาดทุน)จากการด้อยค่าสินทรัพย์</t>
  </si>
  <si>
    <t>กลับรายการค่าปรับงานล่าช้า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</si>
  <si>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</si>
  <si>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</si>
  <si>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</si>
  <si>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</si>
  <si>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</si>
  <si>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รายการที่อาจจะถูกจัดประเภทรายการใหม่เข้าไปไว้ในกำไรหรือขาดทุนในภายหลัง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</si>
  <si>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</si>
  <si>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ของหน่วยงานในต่างประเทศ</t>
  </si>
  <si>
    <t>รายการที่จะไม่ถูกบันทึกในส่วนของกำไรหรือขาดทุนในภายหลัง</t>
  </si>
  <si>
    <t>กำไรจากการประมาณการตามหลัก</t>
  </si>
  <si>
    <t>คณิตศาสตร์ประกันภัย-สุทธิจากภาษีเงินได้</t>
  </si>
  <si>
    <t>กำไร(ขาดทุน)เบ็ดเสร็จอื่นสำหรับงวด</t>
  </si>
  <si>
    <t>กำไรเบ็ดเสร็จรวมสำหรับงวด</t>
  </si>
  <si>
    <t>การแบ่งปันกำไร</t>
  </si>
  <si>
    <t>ส่วนที่เป็นของผู้ถือหุ้นบริษัทใหญ่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</si>
  <si>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</si>
  <si>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</si>
  <si>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</si>
  <si>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(บาท)</t>
  </si>
  <si>
    <t>จำนวนหุ้นสามัญถัวเฉลี่ยถ่วงน้ำหนัก (หุ้น)</t>
  </si>
  <si>
    <t>สำหรับงวดเก้าเดือนสิ้นสุดวันที่ 30 กันยายน พ.ศ. 2562</t>
  </si>
  <si>
    <t>กลับรายการ(ค่าปรับงานล่าช้า)</t>
  </si>
  <si>
    <t>กำไรเบ็ดเสร็จอื่น</t>
  </si>
  <si>
    <t>กำไรเบ็ดเสร็จอื่นสำหรับงวด</t>
  </si>
  <si>
    <t>งบแสดงการเปลี่ยนแปลงส่วนของผู้ถือหุ้น</t>
  </si>
  <si>
    <t>ส่วนของบริษัทใหญ่</t>
  </si>
  <si>
    <t>กำไร(ขาดทุน) เบ็ดเสร็จอื่น</t>
  </si>
  <si>
    <t>กำไรจากการประมาณการตามหลักคณิตศาสตร์ประกันภัย - สุทธิ</t>
  </si>
  <si>
    <t>ส่วนขาดทุนจากการ</t>
  </si>
  <si>
    <t>รวมองค์ประกอบ</t>
  </si>
  <si>
    <t>ส่วนได้เสียที่</t>
  </si>
  <si>
    <t>ส่วนเกินมูลค่า</t>
  </si>
  <si>
    <t>เปลี่ยนแปลง</t>
  </si>
  <si>
    <t>จัดสรรแล้วเป็น</t>
  </si>
  <si>
    <t>การแปลงค่า</t>
  </si>
  <si>
    <t>อื่นของส่วนของ</t>
  </si>
  <si>
    <t>ไม่มีอำนาจ</t>
  </si>
  <si>
    <t>รวมส่วน</t>
  </si>
  <si>
    <t>ที่ออกและชำระแล้ว</t>
  </si>
  <si>
    <t>หุ้นสามัญ</t>
  </si>
  <si>
    <t>สัดส่วนการถือหุ้น</t>
  </si>
  <si>
    <t>สำรองตามกฎหมาย</t>
  </si>
  <si>
    <t>งบการเงิน</t>
  </si>
  <si>
    <t>ผู้ถือหุ้น</t>
  </si>
  <si>
    <t>รวม</t>
  </si>
  <si>
    <t>ควบคุม</t>
  </si>
  <si>
    <t>ของผู้ถือหุ้น</t>
  </si>
  <si>
    <t>ยอดคงเหลือ ณ วันที่ 1 มกราคม พ.ศ. 2562</t>
  </si>
  <si>
    <t>การเปลี่ยนแปลงในส่วนของผู้ถือหุ้นสำหรับงวด</t>
  </si>
  <si>
    <t xml:space="preserve">   โอนเงินสำรองตามกฎหมายและส่วนเกินมูลค่าหุ้นสามัญ</t>
  </si>
  <si>
    <t xml:space="preserve">            เพื่อลดขาดทุนสะสม</t>
  </si>
  <si>
    <t xml:space="preserve">    ทุนสำรองตามกฎหมาย</t>
  </si>
  <si>
    <t xml:space="preserve">   เงินปันผลจ่าย</t>
  </si>
  <si>
    <t xml:space="preserve">   กำไรเบ็ดเสร็จรวมสำหรับงวด</t>
  </si>
  <si>
    <t>ยอดคงเหลือ ณ วันที่ 30 กันยายน พ.ศ. 2562</t>
  </si>
  <si>
    <t>ยอดคงเหลือ ณ วันที่ 1 มกราคม พ.ศ. 2561</t>
  </si>
  <si>
    <t xml:space="preserve">   โอนไปกำไรสะสม</t>
  </si>
  <si>
    <t>ยอดคงเหลือ ณ วันที่ 30 กันยายน พ.ศ. 2561</t>
  </si>
  <si>
    <t xml:space="preserve">งบแสดงการเปลี่ยนแปลงส่วนของผู้ถือหุ้น </t>
  </si>
  <si>
    <t xml:space="preserve">     กำไรจากการประมาณการตามหลักคณิตศาสตร์ประกันภัย - สุทธิ</t>
  </si>
  <si>
    <t>จัดสรรแล้ว -</t>
  </si>
  <si>
    <t>งบกระแสเงินสด</t>
  </si>
  <si>
    <t>กระแสเงินสดจากกิจกรรมการดำเนินงาน:</t>
  </si>
  <si>
    <t>รายการปรับกระทบกำไรเป็นเงินสดรับ(จ่าย) จากกิจกรรมดำเนินงาน</t>
  </si>
  <si>
    <t>หนี้สูญ</t>
  </si>
  <si>
    <t xml:space="preserve">   ส่วนแบ่ง (กำไร) ขาดทุนจากเงินลงทุนในบริษัทร่วม</t>
  </si>
  <si>
    <t>หนี้สงสัยจะสูญ</t>
  </si>
  <si>
    <t>หนี้สงสัยจะสูญลูกหนี้การค้าและลูกหนี้อื่นโอนกลับ</t>
  </si>
  <si>
    <t>ภาษีเงินได้ถูกหัก ณ ที่จ่ายตัดจำหน่าย</t>
  </si>
  <si>
    <t xml:space="preserve">   ค่าเสื่อมราคา</t>
  </si>
  <si>
    <t>ขาดทุนจากการลดมูลค่าสินค้า</t>
  </si>
  <si>
    <t xml:space="preserve">   ตัดจำหน่ายสินทรัพย์ถาวร</t>
  </si>
  <si>
    <t>โอนกลับค่าเผื่อการลดมูลค่าสินค้า</t>
  </si>
  <si>
    <t>ขาดทุนจากการด้อยค่าเงินลงทุน</t>
  </si>
  <si>
    <t>ค่าเสื่อมราคาและค่าตัดจำหน่าย</t>
  </si>
  <si>
    <t>(โอนกลับ)ขาดทุนจากการด้อยค่าสินทรัพย์ - สุทธิ</t>
  </si>
  <si>
    <t xml:space="preserve">   ค่าตัดจำหน่ายสิทธิการเช่า</t>
  </si>
  <si>
    <t>ขาดทุนจากการจำหน่ายสินทรัพย์</t>
  </si>
  <si>
    <t>ค่าใช้จ่ายผลประโยชน์พนักงาน</t>
  </si>
  <si>
    <t xml:space="preserve">   กำไรจากการจำหน่ายสินทรัพย์ถาวร</t>
  </si>
  <si>
    <t>(กำไร)ขาดทุนที่ยังไม่เกิดขึ้นจริงจากอัตราแลกเปลี่ยน</t>
  </si>
  <si>
    <t>ประมาณการหนี้สินจากค่าปรับงานล่าช้า</t>
  </si>
  <si>
    <t>โอนกลับประมาณการหนี้สินจากค่าปรับงานล่าช้า</t>
  </si>
  <si>
    <t>โอนกลับเจ้าหนี้เงินประกันผลงาน</t>
  </si>
  <si>
    <t>ผลขาดทุนที่อาจจะเกิดขึ้นจากโครงการก่อสร้าง</t>
  </si>
  <si>
    <t>ประมาณการหนี้สินจากการรับประกันงานโครงการเพิ่มขึ้น(ลดลง)</t>
  </si>
  <si>
    <t xml:space="preserve">   รายได้เงินปันผล</t>
  </si>
  <si>
    <t>ดอกเบี้ยรับ</t>
  </si>
  <si>
    <t xml:space="preserve">   รายได้ดอกเบี้ย</t>
  </si>
  <si>
    <t>ดอกเบี้ยจ่าย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</si>
  <si>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</si>
  <si>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</si>
  <si>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สินทรัพย์ดำเนินงาน(เพิ่มขึ้น)ลดลง</t>
  </si>
  <si>
    <t xml:space="preserve">   ลูกหนี้การค้ากิจการที่ไม่เกี่ยวข้องกันและ</t>
  </si>
  <si>
    <t>ลูกหนี้การค้าและลูกหนี้หมุนเวียนอื่น</t>
  </si>
  <si>
    <t xml:space="preserve">      กิจการที่เกี่ยวข้องกัน</t>
  </si>
  <si>
    <t>สินค้าคงเหลือ</t>
  </si>
  <si>
    <t xml:space="preserve"> สินทรัพย์ไม่หมุนเวียนอื่น</t>
  </si>
  <si>
    <t>หนี้สินจากการดำเนินงานเพิ่มขึ้น(ลดลง)</t>
  </si>
  <si>
    <t xml:space="preserve">   เจ้าหนี้การค้ากิจการที่ไม่เกี่ยวข้องกันและ</t>
  </si>
  <si>
    <t xml:space="preserve">   หนี้สินหมุนเวียนอื่น</t>
  </si>
  <si>
    <t>เงินสดรับจากการดำเนินงาน</t>
  </si>
  <si>
    <t>เงินสดรับจากการขอคืนภาษีเงินได้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</si>
  <si>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</si>
  <si>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</si>
  <si>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กระแสเงินสดจากกิจกรรมลงทุน:</t>
  </si>
  <si>
    <t>เงินฝากที่ติดภาระค้ำประกันเพิ่มขึ้น</t>
  </si>
  <si>
    <t>เงินให้กู้ยืมระยะยาวแก่พนักงานเพิ่มขึ้น</t>
  </si>
  <si>
    <t xml:space="preserve">   เงินให้กู้ยืมระยะสั้นแก่กิจการที่เกี่ยวข้องกันเพิ่มขึ้น</t>
  </si>
  <si>
    <t>เงินสดรับจากการจำหน่ายสินทรัพย์ถาวร</t>
  </si>
  <si>
    <t xml:space="preserve">   รับชำระเงินให้กู้ยืมระยะสั้นแก่กิจการที่เกี่ยวข้องกัน</t>
  </si>
  <si>
    <t>เงินสดจ่ายเพื่อซื้อสินทรัพย์ถาวร</t>
  </si>
  <si>
    <t>เงินสดจ่ายเพื่อซื้อสินทรัพย์ไม่มีตัวตน</t>
  </si>
  <si>
    <t xml:space="preserve">   ดอกเบี้ยรับ</t>
  </si>
  <si>
    <t>รับดอกเบี้ย</t>
  </si>
  <si>
    <t>เงินสดสุทธิได้มาจาก(ใช้ไปใน)กิจกรรมลงทุน</t>
  </si>
  <si>
    <t>กระแสเงินสดจากกิจกรรมจัดหาเงิน:</t>
  </si>
  <si>
    <t xml:space="preserve">   เงินกู้ยืมระยะสั้นจากกิจการที่เกี่ยวข้องกันเพิ่มขึ้น</t>
  </si>
  <si>
    <t>เงินกู้ยืมระยะสั้นจากสถาบันการเงินลดลง</t>
  </si>
  <si>
    <t xml:space="preserve">   เงินปันผลจ่ายที่บริษัทย่อยจ่ายให้แก่ผู้ถือหุ้นส่วนน้อย</t>
  </si>
  <si>
    <t>จ่ายคืนเงินกู้ยืมระยะยาวจากสถาบันการเงิน</t>
  </si>
  <si>
    <t xml:space="preserve">   ชำระคืนค่าหุ้นแก่ผู้ถือหุ้นส่วนน้อยของบริษัทย่อย</t>
  </si>
  <si>
    <t>จ่ายชำระหนี้สินตามสัญญาเช่าการเงิน</t>
  </si>
  <si>
    <t>จ่ายดอกเบี้ย</t>
  </si>
  <si>
    <t>จ่ายเงินปันผล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</si>
  <si>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</si>
  <si>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</si>
  <si>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ผลต่างอัตราแลกเปลี่ยนจากการแปลงค่างบการเงิน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</si>
  <si>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</si>
  <si>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</si>
  <si>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ข้อมูลเพิ่มเติมประกอบงบกระแสเงินสด</t>
  </si>
  <si>
    <t>รายการที่ไม่ใช่เงินสด</t>
  </si>
  <si>
    <t>ลูกหนี้จากการขายสินทรัพย์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</si>
</sst>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฿&quot;* #,##0_-;\-&quot;฿&quot;* #,##0_-;_-&quot;฿&quot;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[$-107041E]d\ mmmm\ yyyy;@"/>
    <numFmt numFmtId="190" formatCode="_(* #,##0_);_(* \(#,##0\);_(* &quot;-&quot;_);_(@_)"/>
    <numFmt numFmtId="191" formatCode="[&lt;=99999999][$-D000000]0\-####\-####;[$-D000000]#\-####\-####"/>
    <numFmt numFmtId="192" formatCode="_(* #,##0.000000_);_(* \(#,##0.000000\);_(* &quot;-&quot;??_);_(@_)"/>
  </numFmts>
  <fonts count="21">
    <font>
      <sz val="16"/>
      <name val="AngsanaUPC"/>
      <family val="1"/>
    </font>
    <font>
      <b/>
      <sz val="14"/>
      <name val="Angsana New"/>
      <family val="1"/>
    </font>
    <font>
      <sz val="14"/>
      <name val="Angsana New"/>
      <family val="1"/>
    </font>
    <font>
      <sz val="14"/>
      <name val="AngsanaUPC"/>
      <family val="1"/>
      <charset val="222"/>
    </font>
    <font>
      <b/>
      <i/>
      <sz val="14"/>
      <color indexed="8"/>
      <name val="Angsana New"/>
      <family val="1"/>
    </font>
    <font>
      <b/>
      <sz val="14"/>
      <color indexed="8"/>
      <name val="Angsana New"/>
      <family val="1"/>
    </font>
    <font>
      <i/>
      <sz val="14"/>
      <color indexed="8"/>
      <name val="Angsana New"/>
      <family val="1"/>
    </font>
    <font>
      <sz val="14"/>
      <color indexed="8"/>
      <name val="Angsana New"/>
      <family val="1"/>
    </font>
    <font>
      <b/>
      <u/>
      <sz val="14"/>
      <name val="Angsana New"/>
      <family val="1"/>
    </font>
    <font>
      <b/>
      <u/>
      <sz val="14"/>
      <color indexed="8"/>
      <name val="Angsana New"/>
      <family val="1"/>
    </font>
    <font>
      <i/>
      <sz val="14"/>
      <name val="Angsana New"/>
      <family val="1"/>
    </font>
    <font>
      <b/>
      <sz val="9"/>
      <name val="Century Gothic"/>
      <family val="2"/>
    </font>
    <font>
      <b/>
      <sz val="14"/>
      <color indexed="16"/>
      <name val="Angsana New"/>
      <family val="1"/>
    </font>
    <font>
      <b/>
      <sz val="14"/>
      <color indexed="10"/>
      <name val="Angsana New"/>
      <family val="1"/>
    </font>
    <font>
      <b/>
      <i/>
      <sz val="14"/>
      <name val="Angsana New"/>
      <family val="1"/>
    </font>
    <font>
      <sz val="10"/>
      <name val="ApFont"/>
    </font>
    <font>
      <sz val="14"/>
      <name val="AngsanaUPC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name val="Cordia New"/>
      <family val="2"/>
    </font>
    <font>
      <sz val="14"/>
      <color theme="1"/>
      <name val="AngsanaUPC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87" fontId="3" fillId="0" borderId="0" applyFont="0" applyFill="0" applyBorder="0" applyAlignment="0" applyProtection="0"/>
    <xf numFmtId="0" fontId="15" fillId="0" borderId="0"/>
    <xf numFmtId="42" fontId="19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87" fontId="2" fillId="0" borderId="0" xfId="1" applyNumberFormat="1" applyFont="1" applyFill="1" applyAlignment="1">
      <alignment vertical="center"/>
    </xf>
    <xf numFmtId="187" fontId="2" fillId="0" borderId="0" xfId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88" fontId="4" fillId="0" borderId="0" xfId="0" applyNumberFormat="1" applyFont="1" applyFill="1" applyAlignment="1">
      <alignment horizontal="center" vertical="center"/>
    </xf>
    <xf numFmtId="188" fontId="4" fillId="0" borderId="0" xfId="0" applyNumberFormat="1" applyFont="1" applyFill="1" applyAlignment="1">
      <alignment vertical="center"/>
    </xf>
    <xf numFmtId="37" fontId="5" fillId="0" borderId="3" xfId="1" applyNumberFormat="1" applyFont="1" applyFill="1" applyBorder="1" applyAlignment="1">
      <alignment vertical="center"/>
    </xf>
    <xf numFmtId="189" fontId="1" fillId="0" borderId="3" xfId="0" quotePrefix="1" applyNumberFormat="1" applyFont="1" applyFill="1" applyBorder="1" applyAlignment="1">
      <alignment horizontal="center"/>
    </xf>
    <xf numFmtId="0" fontId="1" fillId="0" borderId="3" xfId="0" quotePrefix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88" fontId="4" fillId="0" borderId="0" xfId="0" applyNumberFormat="1" applyFont="1" applyFill="1" applyBorder="1" applyAlignment="1">
      <alignment vertical="center"/>
    </xf>
    <xf numFmtId="189" fontId="1" fillId="0" borderId="0" xfId="0" applyNumberFormat="1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8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88" fontId="6" fillId="0" borderId="0" xfId="0" applyNumberFormat="1" applyFont="1" applyFill="1" applyAlignment="1">
      <alignment vertical="center"/>
    </xf>
    <xf numFmtId="37" fontId="7" fillId="0" borderId="0" xfId="0" applyNumberFormat="1" applyFont="1" applyFill="1" applyAlignment="1">
      <alignment vertical="center"/>
    </xf>
    <xf numFmtId="37" fontId="7" fillId="0" borderId="0" xfId="1" applyNumberFormat="1" applyFont="1" applyFill="1" applyAlignment="1">
      <alignment vertical="center"/>
    </xf>
    <xf numFmtId="187" fontId="7" fillId="0" borderId="0" xfId="1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88" fontId="6" fillId="0" borderId="0" xfId="0" applyNumberFormat="1" applyFont="1" applyFill="1" applyAlignment="1">
      <alignment horizontal="center" vertical="center"/>
    </xf>
    <xf numFmtId="187" fontId="7" fillId="0" borderId="0" xfId="1" applyFont="1" applyFill="1" applyBorder="1" applyAlignment="1">
      <alignment vertical="center"/>
    </xf>
    <xf numFmtId="190" fontId="7" fillId="0" borderId="0" xfId="0" applyNumberFormat="1" applyFont="1" applyFill="1" applyAlignment="1">
      <alignment vertical="center"/>
    </xf>
    <xf numFmtId="190" fontId="7" fillId="0" borderId="0" xfId="1" applyNumberFormat="1" applyFont="1" applyFill="1" applyAlignment="1">
      <alignment vertical="center"/>
    </xf>
    <xf numFmtId="187" fontId="7" fillId="0" borderId="0" xfId="1" applyFont="1" applyFill="1" applyAlignment="1">
      <alignment vertical="center"/>
    </xf>
    <xf numFmtId="187" fontId="7" fillId="0" borderId="0" xfId="1" applyNumberFormat="1" applyFont="1" applyFill="1" applyBorder="1" applyAlignment="1">
      <alignment vertical="center"/>
    </xf>
    <xf numFmtId="188" fontId="6" fillId="0" borderId="0" xfId="0" applyNumberFormat="1" applyFont="1" applyFill="1" applyBorder="1" applyAlignment="1">
      <alignment horizontal="center" vertical="center"/>
    </xf>
    <xf numFmtId="190" fontId="7" fillId="0" borderId="0" xfId="1" applyNumberFormat="1" applyFont="1" applyFill="1" applyAlignment="1">
      <alignment horizontal="right" vertical="center"/>
    </xf>
    <xf numFmtId="190" fontId="7" fillId="0" borderId="0" xfId="0" applyNumberFormat="1" applyFont="1" applyFill="1" applyBorder="1" applyAlignment="1">
      <alignment horizontal="right" vertical="center"/>
    </xf>
    <xf numFmtId="190" fontId="7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7" fillId="0" borderId="0" xfId="0" quotePrefix="1" applyFont="1" applyFill="1" applyBorder="1" applyAlignment="1">
      <alignment horizontal="center" vertical="center"/>
    </xf>
    <xf numFmtId="0" fontId="1" fillId="0" borderId="0" xfId="0" quotePrefix="1" applyFont="1" applyFill="1" applyAlignment="1">
      <alignment horizontal="left" vertical="center"/>
    </xf>
    <xf numFmtId="188" fontId="5" fillId="0" borderId="0" xfId="0" applyNumberFormat="1" applyFont="1" applyFill="1" applyAlignment="1">
      <alignment vertical="center"/>
    </xf>
    <xf numFmtId="187" fontId="5" fillId="0" borderId="2" xfId="1" applyFont="1" applyFill="1" applyBorder="1" applyAlignment="1">
      <alignment vertical="center"/>
    </xf>
    <xf numFmtId="190" fontId="5" fillId="0" borderId="0" xfId="0" applyNumberFormat="1" applyFont="1" applyFill="1" applyAlignment="1">
      <alignment vertical="center"/>
    </xf>
    <xf numFmtId="190" fontId="5" fillId="0" borderId="0" xfId="1" applyNumberFormat="1" applyFont="1" applyFill="1" applyAlignment="1">
      <alignment vertical="center"/>
    </xf>
    <xf numFmtId="187" fontId="5" fillId="0" borderId="2" xfId="1" applyNumberFormat="1" applyFont="1" applyFill="1" applyBorder="1" applyAlignment="1">
      <alignment vertical="center"/>
    </xf>
    <xf numFmtId="188" fontId="7" fillId="0" borderId="0" xfId="0" applyNumberFormat="1" applyFont="1" applyFill="1" applyAlignment="1">
      <alignment vertical="center"/>
    </xf>
    <xf numFmtId="190" fontId="7" fillId="0" borderId="0" xfId="1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quotePrefix="1" applyFont="1" applyFill="1" applyBorder="1" applyAlignment="1">
      <alignment horizontal="center" vertical="center"/>
    </xf>
    <xf numFmtId="190" fontId="7" fillId="0" borderId="0" xfId="0" applyNumberFormat="1" applyFont="1" applyFill="1" applyBorder="1" applyAlignment="1">
      <alignment vertical="center"/>
    </xf>
    <xf numFmtId="190" fontId="5" fillId="0" borderId="0" xfId="0" applyNumberFormat="1" applyFont="1" applyFill="1" applyBorder="1" applyAlignment="1">
      <alignment vertical="center"/>
    </xf>
    <xf numFmtId="187" fontId="5" fillId="0" borderId="4" xfId="1" applyFont="1" applyFill="1" applyBorder="1" applyAlignment="1">
      <alignment vertical="center"/>
    </xf>
    <xf numFmtId="190" fontId="5" fillId="0" borderId="0" xfId="1" applyNumberFormat="1" applyFont="1" applyFill="1" applyBorder="1" applyAlignment="1">
      <alignment vertical="center"/>
    </xf>
    <xf numFmtId="187" fontId="5" fillId="0" borderId="4" xfId="1" applyNumberFormat="1" applyFont="1" applyFill="1" applyBorder="1" applyAlignment="1">
      <alignment vertical="center"/>
    </xf>
    <xf numFmtId="187" fontId="5" fillId="0" borderId="0" xfId="1" applyFont="1" applyFill="1" applyBorder="1" applyAlignment="1">
      <alignment vertical="center"/>
    </xf>
    <xf numFmtId="187" fontId="5" fillId="0" borderId="0" xfId="1" applyNumberFormat="1" applyFont="1" applyFill="1" applyBorder="1" applyAlignment="1">
      <alignment vertical="center"/>
    </xf>
    <xf numFmtId="43" fontId="0" fillId="0" borderId="0" xfId="0" applyNumberFormat="1" applyFill="1"/>
    <xf numFmtId="0" fontId="8" fillId="0" borderId="0" xfId="0" applyFont="1" applyFill="1" applyBorder="1" applyAlignment="1">
      <alignment horizontal="center" vertical="center"/>
    </xf>
    <xf numFmtId="188" fontId="9" fillId="0" borderId="0" xfId="0" applyNumberFormat="1" applyFont="1" applyFill="1" applyBorder="1" applyAlignment="1">
      <alignment horizontal="center" vertical="center"/>
    </xf>
    <xf numFmtId="37" fontId="9" fillId="0" borderId="0" xfId="0" applyNumberFormat="1" applyFont="1" applyFill="1" applyBorder="1" applyAlignment="1">
      <alignment horizontal="center" vertical="center"/>
    </xf>
    <xf numFmtId="187" fontId="9" fillId="0" borderId="0" xfId="1" applyFont="1" applyFill="1" applyBorder="1" applyAlignment="1">
      <alignment horizontal="center" vertical="center"/>
    </xf>
    <xf numFmtId="37" fontId="9" fillId="0" borderId="0" xfId="1" applyNumberFormat="1" applyFont="1" applyFill="1" applyBorder="1" applyAlignment="1">
      <alignment horizontal="center" vertical="center"/>
    </xf>
    <xf numFmtId="187" fontId="1" fillId="0" borderId="0" xfId="1" applyNumberFormat="1" applyFont="1" applyFill="1" applyAlignment="1">
      <alignment vertical="center"/>
    </xf>
    <xf numFmtId="37" fontId="1" fillId="0" borderId="0" xfId="0" applyNumberFormat="1" applyFont="1" applyFill="1"/>
    <xf numFmtId="37" fontId="2" fillId="0" borderId="0" xfId="0" applyNumberFormat="1" applyFont="1" applyFill="1"/>
    <xf numFmtId="37" fontId="2" fillId="0" borderId="0" xfId="0" applyNumberFormat="1" applyFont="1" applyFill="1" applyAlignment="1">
      <alignment horizontal="center"/>
    </xf>
    <xf numFmtId="187" fontId="7" fillId="0" borderId="0" xfId="1" applyFont="1" applyFill="1" applyAlignment="1">
      <alignment horizontal="right" vertical="center"/>
    </xf>
    <xf numFmtId="190" fontId="7" fillId="0" borderId="0" xfId="0" applyNumberFormat="1" applyFont="1" applyFill="1" applyAlignment="1">
      <alignment horizontal="right" vertical="center"/>
    </xf>
    <xf numFmtId="187" fontId="7" fillId="0" borderId="0" xfId="1" applyNumberFormat="1" applyFont="1" applyFill="1" applyAlignment="1">
      <alignment horizontal="right" vertical="center"/>
    </xf>
    <xf numFmtId="187" fontId="5" fillId="0" borderId="0" xfId="1" applyFont="1" applyFill="1" applyAlignment="1">
      <alignment vertical="center"/>
    </xf>
    <xf numFmtId="187" fontId="5" fillId="0" borderId="0" xfId="1" applyNumberFormat="1" applyFont="1" applyFill="1" applyAlignment="1">
      <alignment vertical="center"/>
    </xf>
    <xf numFmtId="187" fontId="7" fillId="0" borderId="1" xfId="1" applyFont="1" applyFill="1" applyBorder="1" applyAlignment="1">
      <alignment vertical="center"/>
    </xf>
    <xf numFmtId="187" fontId="7" fillId="0" borderId="1" xfId="1" applyNumberFormat="1" applyFont="1" applyFill="1" applyBorder="1" applyAlignment="1">
      <alignment vertical="center"/>
    </xf>
    <xf numFmtId="187" fontId="10" fillId="0" borderId="0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right" vertical="center"/>
    </xf>
    <xf numFmtId="187" fontId="2" fillId="0" borderId="0" xfId="1" applyFont="1" applyFill="1" applyBorder="1" applyAlignment="1">
      <alignment vertical="center"/>
    </xf>
    <xf numFmtId="187" fontId="7" fillId="0" borderId="4" xfId="1" applyFont="1" applyFill="1" applyBorder="1" applyAlignment="1">
      <alignment horizontal="right" vertical="center"/>
    </xf>
    <xf numFmtId="187" fontId="10" fillId="0" borderId="0" xfId="1" applyFont="1" applyFill="1" applyAlignment="1">
      <alignment horizontal="center" vertical="center"/>
    </xf>
    <xf numFmtId="187" fontId="2" fillId="0" borderId="0" xfId="1" applyFont="1"/>
    <xf numFmtId="0" fontId="2" fillId="0" borderId="0" xfId="0" applyFont="1" applyAlignment="1">
      <alignment horizontal="center"/>
    </xf>
    <xf numFmtId="187" fontId="7" fillId="0" borderId="0" xfId="1" applyFont="1" applyFill="1" applyBorder="1" applyAlignment="1">
      <alignment horizontal="center" vertical="center"/>
    </xf>
    <xf numFmtId="190" fontId="7" fillId="0" borderId="0" xfId="1" applyNumberFormat="1" applyFont="1" applyFill="1" applyBorder="1" applyAlignment="1">
      <alignment horizontal="center" vertical="center"/>
    </xf>
    <xf numFmtId="190" fontId="5" fillId="0" borderId="0" xfId="1" applyNumberFormat="1" applyFont="1" applyFill="1" applyBorder="1" applyAlignment="1">
      <alignment horizontal="center" vertical="center"/>
    </xf>
    <xf numFmtId="187" fontId="2" fillId="0" borderId="0" xfId="0" applyNumberFormat="1" applyFont="1" applyFill="1" applyAlignment="1">
      <alignment vertical="center"/>
    </xf>
    <xf numFmtId="187" fontId="0" fillId="0" borderId="0" xfId="1" applyNumberFormat="1" applyFont="1" applyFill="1"/>
    <xf numFmtId="187" fontId="1" fillId="0" borderId="0" xfId="1" applyFont="1" applyFill="1" applyAlignment="1">
      <alignment horizontal="left" vertical="center"/>
    </xf>
    <xf numFmtId="187" fontId="11" fillId="0" borderId="0" xfId="1" applyFont="1" applyFill="1" applyBorder="1" applyAlignment="1">
      <alignment horizontal="center"/>
    </xf>
    <xf numFmtId="187" fontId="11" fillId="0" borderId="0" xfId="1" applyNumberFormat="1" applyFont="1" applyFill="1" applyBorder="1" applyAlignment="1">
      <alignment horizontal="center"/>
    </xf>
    <xf numFmtId="187" fontId="1" fillId="0" borderId="0" xfId="1" applyFont="1" applyFill="1" applyBorder="1" applyAlignment="1">
      <alignment horizontal="left" vertical="center"/>
    </xf>
    <xf numFmtId="187" fontId="1" fillId="0" borderId="0" xfId="1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horizontal="center"/>
    </xf>
    <xf numFmtId="187" fontId="5" fillId="0" borderId="2" xfId="1" quotePrefix="1" applyFont="1" applyFill="1" applyBorder="1" applyAlignment="1">
      <alignment horizontal="center" vertical="center" wrapText="1"/>
    </xf>
    <xf numFmtId="187" fontId="5" fillId="0" borderId="0" xfId="1" applyFont="1" applyFill="1" applyBorder="1" applyAlignment="1">
      <alignment horizontal="center" vertical="center"/>
    </xf>
    <xf numFmtId="37" fontId="7" fillId="0" borderId="0" xfId="0" applyNumberFormat="1" applyFont="1" applyFill="1"/>
    <xf numFmtId="37" fontId="7" fillId="0" borderId="0" xfId="0" applyNumberFormat="1" applyFont="1" applyFill="1" applyAlignment="1">
      <alignment horizontal="center"/>
    </xf>
    <xf numFmtId="187" fontId="2" fillId="0" borderId="0" xfId="1" applyFont="1" applyFill="1"/>
    <xf numFmtId="187" fontId="0" fillId="0" borderId="0" xfId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7" fontId="1" fillId="0" borderId="0" xfId="0" applyNumberFormat="1" applyFont="1" applyFill="1" applyAlignment="1">
      <alignment horizontal="center"/>
    </xf>
    <xf numFmtId="187" fontId="1" fillId="0" borderId="2" xfId="1" applyFont="1" applyFill="1" applyBorder="1"/>
    <xf numFmtId="187" fontId="1" fillId="0" borderId="2" xfId="1" applyFont="1" applyBorder="1"/>
    <xf numFmtId="187" fontId="5" fillId="0" borderId="0" xfId="1" applyFont="1" applyFill="1" applyBorder="1" applyAlignment="1">
      <alignment horizontal="right" vertical="center"/>
    </xf>
    <xf numFmtId="187" fontId="1" fillId="0" borderId="0" xfId="1" applyFont="1" applyFill="1"/>
    <xf numFmtId="187" fontId="1" fillId="0" borderId="0" xfId="1" applyFont="1"/>
    <xf numFmtId="0" fontId="2" fillId="2" borderId="0" xfId="0" applyFont="1" applyFill="1"/>
    <xf numFmtId="37" fontId="12" fillId="0" borderId="0" xfId="0" applyNumberFormat="1" applyFont="1" applyFill="1"/>
    <xf numFmtId="37" fontId="13" fillId="0" borderId="0" xfId="0" applyNumberFormat="1" applyFont="1" applyFill="1"/>
    <xf numFmtId="187" fontId="1" fillId="0" borderId="3" xfId="1" applyFont="1" applyFill="1" applyBorder="1"/>
    <xf numFmtId="187" fontId="1" fillId="0" borderId="3" xfId="1" applyFont="1" applyBorder="1"/>
    <xf numFmtId="187" fontId="2" fillId="0" borderId="1" xfId="1" applyFont="1" applyFill="1" applyBorder="1"/>
    <xf numFmtId="187" fontId="2" fillId="0" borderId="1" xfId="1" applyFont="1" applyBorder="1"/>
    <xf numFmtId="0" fontId="1" fillId="0" borderId="0" xfId="0" applyNumberFormat="1" applyFont="1" applyFill="1" applyBorder="1" applyAlignment="1">
      <alignment vertical="center"/>
    </xf>
    <xf numFmtId="0" fontId="14" fillId="0" borderId="0" xfId="0" applyFont="1" applyFill="1"/>
    <xf numFmtId="0" fontId="2" fillId="0" borderId="0" xfId="0" applyFont="1" applyFill="1" applyAlignment="1"/>
    <xf numFmtId="187" fontId="1" fillId="0" borderId="4" xfId="1" applyFont="1" applyFill="1" applyBorder="1"/>
    <xf numFmtId="187" fontId="1" fillId="0" borderId="4" xfId="1" applyFont="1" applyBorder="1"/>
    <xf numFmtId="187" fontId="1" fillId="0" borderId="0" xfId="1" applyFont="1" applyFill="1" applyBorder="1"/>
    <xf numFmtId="187" fontId="1" fillId="0" borderId="0" xfId="1" applyFont="1" applyBorder="1"/>
    <xf numFmtId="37" fontId="5" fillId="0" borderId="0" xfId="0" applyNumberFormat="1" applyFont="1" applyFill="1"/>
    <xf numFmtId="37" fontId="5" fillId="0" borderId="0" xfId="0" applyNumberFormat="1" applyFont="1" applyFill="1" applyAlignment="1">
      <alignment horizontal="center"/>
    </xf>
    <xf numFmtId="187" fontId="1" fillId="0" borderId="5" xfId="1" applyFont="1" applyFill="1" applyBorder="1"/>
    <xf numFmtId="187" fontId="1" fillId="0" borderId="5" xfId="1" applyFont="1" applyBorder="1"/>
    <xf numFmtId="0" fontId="1" fillId="0" borderId="0" xfId="0" applyFont="1" applyFill="1" applyAlignment="1"/>
    <xf numFmtId="0" fontId="2" fillId="0" borderId="0" xfId="0" quotePrefix="1" applyFont="1" applyAlignment="1">
      <alignment horizontal="center"/>
    </xf>
    <xf numFmtId="187" fontId="2" fillId="0" borderId="4" xfId="1" applyFont="1" applyFill="1" applyBorder="1"/>
    <xf numFmtId="188" fontId="2" fillId="0" borderId="4" xfId="1" applyNumberFormat="1" applyFont="1" applyFill="1" applyBorder="1"/>
    <xf numFmtId="188" fontId="2" fillId="0" borderId="0" xfId="1" applyNumberFormat="1" applyFont="1" applyFill="1"/>
    <xf numFmtId="187" fontId="2" fillId="0" borderId="0" xfId="1" applyFont="1" applyFill="1" applyBorder="1"/>
    <xf numFmtId="187" fontId="2" fillId="0" borderId="0" xfId="1" applyFont="1" applyBorder="1"/>
    <xf numFmtId="187" fontId="6" fillId="0" borderId="0" xfId="1" applyFont="1" applyFill="1" applyAlignment="1">
      <alignment vertical="center"/>
    </xf>
    <xf numFmtId="187" fontId="1" fillId="0" borderId="0" xfId="1" applyNumberFormat="1" applyFont="1" applyFill="1" applyAlignment="1">
      <alignment horizontal="left" vertical="center"/>
    </xf>
    <xf numFmtId="187" fontId="2" fillId="0" borderId="0" xfId="1" applyNumberFormat="1" applyFont="1" applyFill="1"/>
    <xf numFmtId="187" fontId="1" fillId="0" borderId="2" xfId="1" applyNumberFormat="1" applyFont="1" applyFill="1" applyBorder="1"/>
    <xf numFmtId="187" fontId="1" fillId="0" borderId="0" xfId="1" applyNumberFormat="1" applyFont="1" applyFill="1"/>
    <xf numFmtId="187" fontId="1" fillId="0" borderId="3" xfId="1" applyNumberFormat="1" applyFont="1" applyFill="1" applyBorder="1"/>
    <xf numFmtId="187" fontId="2" fillId="0" borderId="1" xfId="1" applyNumberFormat="1" applyFont="1" applyFill="1" applyBorder="1"/>
    <xf numFmtId="187" fontId="1" fillId="0" borderId="4" xfId="1" applyNumberFormat="1" applyFont="1" applyFill="1" applyBorder="1"/>
    <xf numFmtId="0" fontId="1" fillId="3" borderId="0" xfId="0" applyNumberFormat="1" applyFont="1" applyFill="1"/>
    <xf numFmtId="0" fontId="2" fillId="3" borderId="0" xfId="0" applyNumberFormat="1" applyFont="1" applyFill="1"/>
    <xf numFmtId="187" fontId="1" fillId="0" borderId="0" xfId="1" applyNumberFormat="1" applyFont="1" applyFill="1" applyBorder="1"/>
    <xf numFmtId="191" fontId="2" fillId="2" borderId="0" xfId="0" applyNumberFormat="1" applyFont="1" applyFill="1"/>
    <xf numFmtId="187" fontId="1" fillId="0" borderId="5" xfId="1" applyNumberFormat="1" applyFont="1" applyFill="1" applyBorder="1"/>
    <xf numFmtId="188" fontId="2" fillId="0" borderId="4" xfId="1" applyNumberFormat="1" applyFont="1" applyFill="1" applyBorder="1" applyAlignment="1">
      <alignment vertical="center"/>
    </xf>
    <xf numFmtId="188" fontId="2" fillId="0" borderId="0" xfId="1" applyNumberFormat="1" applyFont="1" applyFill="1" applyBorder="1"/>
    <xf numFmtId="188" fontId="2" fillId="0" borderId="0" xfId="2" applyNumberFormat="1" applyFont="1" applyFill="1"/>
    <xf numFmtId="37" fontId="1" fillId="0" borderId="0" xfId="2" applyNumberFormat="1" applyFont="1" applyFill="1" applyAlignment="1">
      <alignment horizontal="left"/>
    </xf>
    <xf numFmtId="187" fontId="1" fillId="0" borderId="0" xfId="2" applyNumberFormat="1" applyFont="1" applyFill="1" applyAlignment="1">
      <alignment horizontal="left"/>
    </xf>
    <xf numFmtId="187" fontId="1" fillId="0" borderId="0" xfId="2" applyNumberFormat="1" applyFont="1" applyFill="1" applyAlignment="1">
      <alignment horizontal="right"/>
    </xf>
    <xf numFmtId="188" fontId="1" fillId="0" borderId="0" xfId="2" applyNumberFormat="1" applyFont="1" applyFill="1"/>
    <xf numFmtId="38" fontId="1" fillId="0" borderId="0" xfId="2" applyNumberFormat="1" applyFont="1" applyFill="1" applyAlignment="1">
      <alignment horizontal="centerContinuous"/>
    </xf>
    <xf numFmtId="188" fontId="1" fillId="0" borderId="0" xfId="2" applyNumberFormat="1" applyFont="1" applyFill="1" applyAlignment="1">
      <alignment horizontal="center" vertical="center"/>
    </xf>
    <xf numFmtId="188" fontId="2" fillId="0" borderId="0" xfId="2" applyNumberFormat="1" applyFont="1" applyFill="1" applyAlignment="1">
      <alignment horizontal="center" vertical="center"/>
    </xf>
    <xf numFmtId="188" fontId="1" fillId="0" borderId="0" xfId="2" applyNumberFormat="1" applyFont="1" applyFill="1" applyBorder="1" applyAlignment="1">
      <alignment horizontal="centerContinuous" vertical="center"/>
    </xf>
    <xf numFmtId="188" fontId="1" fillId="0" borderId="2" xfId="2" applyNumberFormat="1" applyFont="1" applyFill="1" applyBorder="1" applyAlignment="1">
      <alignment horizontal="centerContinuous"/>
    </xf>
    <xf numFmtId="188" fontId="1" fillId="0" borderId="2" xfId="2" applyNumberFormat="1" applyFont="1" applyFill="1" applyBorder="1" applyAlignment="1">
      <alignment horizontal="centerContinuous" vertical="center"/>
    </xf>
    <xf numFmtId="187" fontId="1" fillId="0" borderId="2" xfId="2" applyNumberFormat="1" applyFont="1" applyFill="1" applyBorder="1" applyAlignment="1">
      <alignment horizontal="centerContinuous" vertical="center"/>
    </xf>
    <xf numFmtId="188" fontId="1" fillId="0" borderId="0" xfId="2" applyNumberFormat="1" applyFont="1" applyFill="1" applyAlignment="1">
      <alignment horizontal="center"/>
    </xf>
    <xf numFmtId="188" fontId="1" fillId="0" borderId="0" xfId="2" applyNumberFormat="1" applyFont="1" applyFill="1" applyBorder="1" applyAlignment="1">
      <alignment horizontal="center" vertical="center"/>
    </xf>
    <xf numFmtId="187" fontId="1" fillId="0" borderId="0" xfId="2" applyNumberFormat="1" applyFont="1" applyFill="1" applyBorder="1" applyAlignment="1">
      <alignment horizontal="center" vertical="center"/>
    </xf>
    <xf numFmtId="188" fontId="1" fillId="0" borderId="0" xfId="2" applyNumberFormat="1" applyFont="1" applyFill="1" applyBorder="1" applyAlignment="1">
      <alignment horizontal="centerContinuous"/>
    </xf>
    <xf numFmtId="188" fontId="2" fillId="0" borderId="0" xfId="2" applyNumberFormat="1" applyFont="1" applyFill="1" applyAlignment="1">
      <alignment horizontal="center"/>
    </xf>
    <xf numFmtId="188" fontId="1" fillId="0" borderId="0" xfId="2" applyNumberFormat="1" applyFont="1" applyFill="1" applyBorder="1" applyAlignment="1">
      <alignment horizontal="center"/>
    </xf>
    <xf numFmtId="187" fontId="1" fillId="0" borderId="0" xfId="2" applyNumberFormat="1" applyFont="1" applyFill="1" applyAlignment="1">
      <alignment horizontal="center"/>
    </xf>
    <xf numFmtId="187" fontId="1" fillId="0" borderId="0" xfId="2" applyNumberFormat="1" applyFont="1" applyFill="1" applyBorder="1" applyAlignment="1">
      <alignment horizontal="center"/>
    </xf>
    <xf numFmtId="188" fontId="1" fillId="0" borderId="0" xfId="2" applyNumberFormat="1" applyFont="1" applyFill="1" applyBorder="1" applyAlignment="1"/>
    <xf numFmtId="188" fontId="1" fillId="0" borderId="1" xfId="2" applyNumberFormat="1" applyFont="1" applyFill="1" applyBorder="1" applyAlignment="1">
      <alignment horizontal="center"/>
    </xf>
    <xf numFmtId="187" fontId="1" fillId="0" borderId="1" xfId="2" applyNumberFormat="1" applyFont="1" applyFill="1" applyBorder="1" applyAlignment="1">
      <alignment horizontal="center"/>
    </xf>
    <xf numFmtId="0" fontId="1" fillId="0" borderId="0" xfId="2" applyNumberFormat="1" applyFont="1" applyFill="1"/>
    <xf numFmtId="187" fontId="1" fillId="0" borderId="0" xfId="1" applyFont="1" applyFill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2" fillId="0" borderId="0" xfId="1" applyFont="1" applyFill="1" applyAlignment="1">
      <alignment horizontal="center"/>
    </xf>
    <xf numFmtId="0" fontId="2" fillId="0" borderId="0" xfId="2" applyNumberFormat="1" applyFont="1" applyFill="1"/>
    <xf numFmtId="187" fontId="2" fillId="0" borderId="0" xfId="1" applyNumberFormat="1" applyFont="1" applyFill="1" applyAlignment="1">
      <alignment horizontal="center"/>
    </xf>
    <xf numFmtId="187" fontId="2" fillId="0" borderId="0" xfId="1" applyNumberFormat="1" applyFont="1" applyFill="1" applyBorder="1" applyAlignment="1">
      <alignment horizontal="center"/>
    </xf>
    <xf numFmtId="188" fontId="2" fillId="0" borderId="0" xfId="2" quotePrefix="1" applyNumberFormat="1" applyFont="1" applyFill="1" applyAlignment="1">
      <alignment horizontal="center"/>
    </xf>
    <xf numFmtId="188" fontId="2" fillId="0" borderId="0" xfId="2" applyNumberFormat="1" applyFont="1" applyFill="1" applyBorder="1"/>
    <xf numFmtId="187" fontId="2" fillId="0" borderId="0" xfId="2" applyNumberFormat="1" applyFont="1" applyFill="1"/>
    <xf numFmtId="0" fontId="2" fillId="0" borderId="0" xfId="2" quotePrefix="1" applyNumberFormat="1" applyFont="1" applyFill="1" applyAlignment="1">
      <alignment horizontal="center"/>
    </xf>
    <xf numFmtId="187" fontId="1" fillId="0" borderId="5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0" fontId="2" fillId="0" borderId="0" xfId="2" quotePrefix="1" applyNumberFormat="1" applyFont="1" applyFill="1" applyAlignment="1">
      <alignment horizontal="center" vertical="center"/>
    </xf>
    <xf numFmtId="187" fontId="1" fillId="0" borderId="0" xfId="1" applyNumberFormat="1" applyFont="1" applyFill="1" applyAlignment="1">
      <alignment horizontal="center"/>
    </xf>
    <xf numFmtId="0" fontId="2" fillId="0" borderId="0" xfId="2" applyNumberFormat="1" applyFont="1" applyFill="1" applyAlignment="1">
      <alignment horizontal="center"/>
    </xf>
    <xf numFmtId="37" fontId="2" fillId="0" borderId="0" xfId="2" applyNumberFormat="1" applyFont="1" applyFill="1" applyAlignment="1">
      <alignment horizontal="center"/>
    </xf>
    <xf numFmtId="190" fontId="2" fillId="0" borderId="0" xfId="2" applyNumberFormat="1" applyFont="1" applyFill="1" applyAlignment="1">
      <alignment horizontal="center"/>
    </xf>
    <xf numFmtId="188" fontId="2" fillId="0" borderId="0" xfId="2" applyNumberFormat="1" applyFont="1" applyFill="1" applyBorder="1" applyAlignment="1">
      <alignment horizontal="center"/>
    </xf>
    <xf numFmtId="192" fontId="2" fillId="0" borderId="0" xfId="1" applyNumberFormat="1" applyFont="1" applyFill="1" applyBorder="1" applyAlignment="1">
      <alignment horizontal="center"/>
    </xf>
    <xf numFmtId="0" fontId="1" fillId="0" borderId="0" xfId="2" quotePrefix="1" applyNumberFormat="1" applyFont="1" applyFill="1" applyAlignment="1">
      <alignment horizontal="center" vertical="center"/>
    </xf>
    <xf numFmtId="190" fontId="2" fillId="0" borderId="0" xfId="2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37" fontId="1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 vertical="center"/>
    </xf>
    <xf numFmtId="188" fontId="4" fillId="0" borderId="0" xfId="0" applyNumberFormat="1" applyFont="1" applyFill="1" applyAlignment="1">
      <alignment horizontal="centerContinuous" vertical="center"/>
    </xf>
    <xf numFmtId="190" fontId="5" fillId="0" borderId="0" xfId="1" applyNumberFormat="1" applyFont="1" applyFill="1" applyBorder="1" applyAlignment="1">
      <alignment vertical="center" wrapText="1"/>
    </xf>
    <xf numFmtId="187" fontId="17" fillId="0" borderId="2" xfId="1" quotePrefix="1" applyFont="1" applyFill="1" applyBorder="1" applyAlignment="1">
      <alignment horizontal="center"/>
    </xf>
    <xf numFmtId="188" fontId="5" fillId="0" borderId="0" xfId="0" applyNumberFormat="1" applyFont="1" applyFill="1" applyBorder="1" applyAlignment="1">
      <alignment horizontal="center" vertical="center"/>
    </xf>
    <xf numFmtId="37" fontId="5" fillId="0" borderId="2" xfId="1" quotePrefix="1" applyNumberFormat="1" applyFont="1" applyFill="1" applyBorder="1" applyAlignment="1">
      <alignment horizontal="center" vertical="center" wrapText="1"/>
    </xf>
    <xf numFmtId="37" fontId="5" fillId="0" borderId="0" xfId="1" applyNumberFormat="1" applyFont="1" applyFill="1" applyBorder="1" applyAlignment="1">
      <alignment horizontal="center" vertical="center"/>
    </xf>
    <xf numFmtId="187" fontId="18" fillId="0" borderId="0" xfId="1" applyFont="1" applyFill="1"/>
    <xf numFmtId="43" fontId="1" fillId="0" borderId="0" xfId="3" applyNumberFormat="1" applyFont="1" applyFill="1" applyAlignment="1"/>
    <xf numFmtId="37" fontId="9" fillId="0" borderId="0" xfId="1" quotePrefix="1" applyNumberFormat="1" applyFont="1" applyFill="1" applyBorder="1" applyAlignment="1">
      <alignment horizontal="center" vertical="center" wrapText="1"/>
    </xf>
    <xf numFmtId="37" fontId="8" fillId="0" borderId="0" xfId="1" quotePrefix="1" applyNumberFormat="1" applyFont="1" applyFill="1" applyBorder="1" applyAlignment="1">
      <alignment horizontal="center" vertical="center" wrapText="1"/>
    </xf>
    <xf numFmtId="43" fontId="2" fillId="0" borderId="0" xfId="3" applyNumberFormat="1" applyFont="1" applyFill="1"/>
    <xf numFmtId="43" fontId="2" fillId="0" borderId="0" xfId="3" applyNumberFormat="1" applyFont="1" applyFill="1" applyAlignment="1">
      <alignment horizontal="left"/>
    </xf>
    <xf numFmtId="187" fontId="16" fillId="0" borderId="0" xfId="1" applyFont="1" applyFill="1"/>
    <xf numFmtId="188" fontId="7" fillId="0" borderId="0" xfId="0" applyNumberFormat="1" applyFont="1" applyFill="1" applyBorder="1" applyAlignment="1">
      <alignment vertical="center"/>
    </xf>
    <xf numFmtId="0" fontId="16" fillId="0" borderId="0" xfId="0" applyFont="1"/>
    <xf numFmtId="0" fontId="16" fillId="0" borderId="0" xfId="0" applyFont="1" applyFill="1"/>
    <xf numFmtId="187" fontId="18" fillId="0" borderId="1" xfId="1" applyFont="1" applyFill="1" applyBorder="1"/>
    <xf numFmtId="187" fontId="2" fillId="0" borderId="1" xfId="1" applyFont="1" applyFill="1" applyBorder="1" applyAlignment="1">
      <alignment vertical="center"/>
    </xf>
    <xf numFmtId="187" fontId="7" fillId="0" borderId="1" xfId="1" applyFont="1" applyFill="1" applyBorder="1" applyAlignment="1">
      <alignment horizontal="right" vertical="center"/>
    </xf>
    <xf numFmtId="187" fontId="2" fillId="0" borderId="0" xfId="1" applyFont="1" applyFill="1" applyAlignment="1">
      <alignment horizontal="right" vertical="center"/>
    </xf>
    <xf numFmtId="187" fontId="18" fillId="0" borderId="3" xfId="1" applyFont="1" applyFill="1" applyBorder="1"/>
    <xf numFmtId="187" fontId="2" fillId="0" borderId="0" xfId="1" applyFont="1" applyFill="1" applyBorder="1" applyAlignment="1">
      <alignment horizontal="right" vertical="center"/>
    </xf>
    <xf numFmtId="187" fontId="2" fillId="0" borderId="3" xfId="1" applyFont="1" applyFill="1" applyBorder="1" applyAlignment="1">
      <alignment horizontal="right" vertical="center"/>
    </xf>
    <xf numFmtId="187" fontId="2" fillId="0" borderId="3" xfId="1" applyFont="1" applyFill="1" applyBorder="1"/>
    <xf numFmtId="187" fontId="17" fillId="0" borderId="1" xfId="1" applyFont="1" applyFill="1" applyBorder="1"/>
    <xf numFmtId="187" fontId="1" fillId="0" borderId="0" xfId="1" applyFont="1" applyFill="1" applyBorder="1" applyAlignment="1">
      <alignment horizontal="right" vertical="center"/>
    </xf>
    <xf numFmtId="187" fontId="1" fillId="0" borderId="2" xfId="1" applyFont="1" applyFill="1" applyBorder="1" applyAlignment="1">
      <alignment horizontal="right" vertical="center"/>
    </xf>
    <xf numFmtId="187" fontId="5" fillId="0" borderId="0" xfId="1" applyFont="1" applyFill="1" applyAlignment="1">
      <alignment horizontal="right" vertical="center"/>
    </xf>
    <xf numFmtId="187" fontId="5" fillId="0" borderId="2" xfId="1" applyFont="1" applyFill="1" applyBorder="1" applyAlignment="1">
      <alignment horizontal="right" vertical="center"/>
    </xf>
    <xf numFmtId="187" fontId="17" fillId="0" borderId="0" xfId="1" applyFont="1" applyFill="1" applyBorder="1"/>
    <xf numFmtId="187" fontId="17" fillId="0" borderId="2" xfId="1" applyFont="1" applyFill="1" applyBorder="1"/>
    <xf numFmtId="187" fontId="17" fillId="0" borderId="0" xfId="1" applyFont="1" applyFill="1"/>
    <xf numFmtId="187" fontId="17" fillId="0" borderId="5" xfId="1" applyFont="1" applyFill="1" applyBorder="1"/>
    <xf numFmtId="0" fontId="2" fillId="0" borderId="0" xfId="0" quotePrefix="1" applyFont="1" applyFill="1" applyAlignment="1">
      <alignment horizontal="left" vertical="center"/>
    </xf>
    <xf numFmtId="187" fontId="1" fillId="0" borderId="0" xfId="1" applyFont="1" applyFill="1" applyBorder="1" applyAlignment="1">
      <alignment horizontal="center" vertical="center"/>
    </xf>
    <xf numFmtId="187" fontId="4" fillId="0" borderId="0" xfId="1" applyFont="1" applyFill="1" applyAlignment="1">
      <alignment vertical="center"/>
    </xf>
    <xf numFmtId="187" fontId="16" fillId="0" borderId="0" xfId="0" applyNumberFormat="1" applyFont="1" applyFill="1"/>
    <xf numFmtId="187" fontId="20" fillId="0" borderId="0" xfId="1" applyFont="1" applyFill="1"/>
    <xf numFmtId="37" fontId="5" fillId="0" borderId="1" xfId="1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37" fontId="5" fillId="0" borderId="1" xfId="1" applyNumberFormat="1" applyFont="1" applyFill="1" applyBorder="1" applyAlignment="1">
      <alignment horizontal="center" vertical="center"/>
    </xf>
    <xf numFmtId="37" fontId="5" fillId="0" borderId="2" xfId="1" applyNumberFormat="1" applyFont="1" applyFill="1" applyBorder="1" applyAlignment="1">
      <alignment horizontal="center" vertical="center"/>
    </xf>
    <xf numFmtId="187" fontId="5" fillId="0" borderId="1" xfId="1" applyFont="1" applyFill="1" applyBorder="1" applyAlignment="1">
      <alignment horizontal="center" wrapText="1"/>
    </xf>
    <xf numFmtId="187" fontId="5" fillId="0" borderId="2" xfId="1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187" fontId="1" fillId="0" borderId="0" xfId="1" applyFont="1" applyFill="1" applyAlignment="1">
      <alignment horizontal="right"/>
    </xf>
    <xf numFmtId="187" fontId="1" fillId="0" borderId="1" xfId="1" applyFont="1" applyFill="1" applyBorder="1" applyAlignment="1">
      <alignment horizontal="center" vertical="center"/>
    </xf>
    <xf numFmtId="188" fontId="1" fillId="0" borderId="1" xfId="2" applyNumberFormat="1" applyFont="1" applyFill="1" applyBorder="1" applyAlignment="1">
      <alignment horizontal="center"/>
    </xf>
    <xf numFmtId="187" fontId="1" fillId="0" borderId="1" xfId="2" applyNumberFormat="1" applyFont="1" applyFill="1" applyBorder="1" applyAlignment="1">
      <alignment horizontal="center"/>
    </xf>
    <xf numFmtId="187" fontId="1" fillId="0" borderId="3" xfId="2" applyNumberFormat="1" applyFont="1" applyFill="1" applyBorder="1" applyAlignment="1">
      <alignment horizontal="center" wrapText="1"/>
    </xf>
    <xf numFmtId="187" fontId="1" fillId="0" borderId="0" xfId="2" applyNumberFormat="1" applyFont="1" applyFill="1" applyBorder="1" applyAlignment="1">
      <alignment horizontal="center" wrapText="1"/>
    </xf>
    <xf numFmtId="187" fontId="1" fillId="0" borderId="1" xfId="2" applyNumberFormat="1" applyFont="1" applyFill="1" applyBorder="1" applyAlignment="1">
      <alignment horizontal="center" wrapText="1"/>
    </xf>
    <xf numFmtId="0" fontId="1" fillId="0" borderId="0" xfId="2" applyNumberFormat="1" applyFont="1" applyFill="1" applyAlignment="1">
      <alignment horizontal="left" vertical="center"/>
    </xf>
    <xf numFmtId="37" fontId="1" fillId="0" borderId="0" xfId="2" applyNumberFormat="1" applyFont="1" applyFill="1" applyAlignment="1">
      <alignment horizontal="left"/>
    </xf>
    <xf numFmtId="0" fontId="1" fillId="0" borderId="1" xfId="2" applyFont="1" applyFill="1" applyBorder="1" applyAlignment="1">
      <alignment horizontal="center"/>
    </xf>
    <xf numFmtId="188" fontId="1" fillId="0" borderId="2" xfId="2" applyNumberFormat="1" applyFont="1" applyFill="1" applyBorder="1" applyAlignment="1">
      <alignment horizontal="center" vertical="center"/>
    </xf>
    <xf numFmtId="188" fontId="1" fillId="0" borderId="2" xfId="2" applyNumberFormat="1" applyFont="1" applyFill="1" applyBorder="1" applyAlignment="1">
      <alignment horizontal="center" wrapText="1"/>
    </xf>
    <xf numFmtId="188" fontId="1" fillId="0" borderId="1" xfId="2" applyNumberFormat="1" applyFont="1" applyFill="1" applyBorder="1" applyAlignment="1">
      <alignment horizontal="center" vertical="center"/>
    </xf>
    <xf numFmtId="188" fontId="1" fillId="0" borderId="2" xfId="2" applyNumberFormat="1" applyFont="1" applyFill="1" applyBorder="1" applyAlignment="1">
      <alignment horizontal="center"/>
    </xf>
    <xf numFmtId="188" fontId="1" fillId="0" borderId="3" xfId="2" applyNumberFormat="1" applyFont="1" applyFill="1" applyBorder="1" applyAlignment="1">
      <alignment horizontal="center" wrapText="1"/>
    </xf>
    <xf numFmtId="188" fontId="1" fillId="0" borderId="0" xfId="2" applyNumberFormat="1" applyFont="1" applyFill="1" applyBorder="1" applyAlignment="1">
      <alignment horizontal="center" wrapText="1"/>
    </xf>
    <xf numFmtId="188" fontId="1" fillId="0" borderId="1" xfId="2" applyNumberFormat="1" applyFont="1" applyFill="1" applyBorder="1" applyAlignment="1">
      <alignment horizontal="center" wrapText="1"/>
    </xf>
    <xf numFmtId="37" fontId="1" fillId="0" borderId="0" xfId="2" applyNumberFormat="1" applyFont="1" applyFill="1" applyAlignment="1">
      <alignment horizontal="left" vertical="center"/>
    </xf>
    <xf numFmtId="0" fontId="1" fillId="0" borderId="0" xfId="0" applyFont="1" applyAlignment="1">
      <alignment horizontal="right"/>
    </xf>
    <xf numFmtId="38" fontId="1" fillId="0" borderId="1" xfId="2" applyNumberFormat="1" applyFont="1" applyFill="1" applyBorder="1" applyAlignment="1">
      <alignment horizontal="center"/>
    </xf>
    <xf numFmtId="190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6" fillId="0" borderId="0" xfId="0" applyFont="1" applyFill="1" applyAlignment="1"/>
    <xf numFmtId="37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190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/>
  </cellXfs>
  <cellStyles count="4">
    <cellStyle name="Comma" xfId="1" builtinId="3"/>
    <cellStyle name="Comma 3 2" xfId="3"/>
    <cellStyle name="Normal" xfId="0" builtinId="0"/>
    <cellStyle name="Normal_Equit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32</xdr:row>
      <xdr:rowOff>0</xdr:rowOff>
    </xdr:from>
    <xdr:to>
      <xdr:col>7</xdr:col>
      <xdr:colOff>834390</xdr:colOff>
      <xdr:row>32</xdr:row>
      <xdr:rowOff>1525</xdr:rowOff>
    </xdr:to>
    <xdr:pic>
      <xdr:nvPicPr>
        <xdr:cNvPr id="6" name="Picture 7">
          <a:extLst>
            <a:ext uri="{FF2B5EF4-FFF2-40B4-BE49-F238E27FC236}">
              <a16:creationId xmlns:a16="http://schemas.microsoft.com/office/drawing/2014/main" xmlns="" id="{00000000-0008-0000-0500-00009F9A2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44250"/>
          <a:ext cx="2482215" cy="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-PURCH\AR-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\su\su\audit_q1_42\CPF_Q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Kan%20Lai\LCTRLIS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ANS-Audit\Client\PD\Q1'14\FS%20PD-Q1_14\Client\P\PHOL%20DHANYA%20GROUP\PHOL%20DHANYA\Q3'2010\FS_PD%2030.09.10\Documents%20and%20Settings\bkdtm\My%20Documents\Job\TRU-Group'03\TUC\DETAILA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~1\NAPIMN~1\LOCALS~1\Temp\Temporary%20Directory%201%20for%20Fixed%20asset%20register-BITL%20form%20of%20August%20%20'05.zip\FIASSET\Support%20Auditor%20Apr'04_Mar'05\Calculate%20Depre%20Leasehold%20In%20August'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ANS-Audit\Client\PD\Q1'14\FS%20PD-Q1_14\Client\P\PHOL%20DHANYA%20GROUP\PHOL%20DHANYA\Q3'2010\FS_PD%2030.09.10\Documents%20and%20Settings\bkdtm\My%20Documents\Job\TRU-Group'03\TUC\A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Desktop\Documents%20and%20Settings\plimsirisettakul\My%20Documents\My%20document\N&amp;N\2003\Profit%20or%20loss%20sheet_2002\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\su\su\audit_q1_42\LCM_L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My%20Documents\ANS\Client\Securicor\1.g4s%20-%20tb%2012-06%20%20(12-02-07)%20-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-cpacc14\cp2003\YACOST\Byproduct\2002PROD\Product084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orary%20Internet%20Files\Content.IE5\6PKLYBUD\pattern%2520conso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9\AHP\01%20New%20Financal%20Num_Par\Paksiri094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om%20bowling\SLP\2003\nan2\bowling%20drive%20D\STL\STL%20YE2003\STL\jharktip\slp\SNF%20_TOPQ3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ANS-Audit\Client\PD\Q1'14\FS%20PD-Q1_14\Client\P\PHOL%20DHANYA%20GROUP\PHOL%20DHANYA\Q3'2010\FS_PD%2030.09.10\Pom%20pack\Documents%20and%20Settings\User\Local%20Settings\Temporary%20Internet%20Files\OLK9C\Re_Package\PackagePL4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ANS-Audit\Client\PD\Q1'14\FS%20PD-Q1_14\Client\P\PHOL%20DHANYA%20GROUP\PHOL%20DHANYA\Q3'2010\FS_PD%2030.09.10\EXCEL\Management\Presentation\Seagate%20-turnov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\f\su\CP%20USA\su\Deferred%20Q1_43\Defer_P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\f\su\CP%20USA\FORM_CP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limsirisettakul\My%20Documents\My%20document\N&amp;N\2003\Profit%20or%20loss%20sheet_2002\(NEW)OCT%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ลูกหนี้(เก่า)"/>
      <sheetName val="******"/>
      <sheetName val="เจ้าหนี้(เก่า)"/>
      <sheetName val="E100"/>
      <sheetName val="A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BALANCE SHEET "/>
      <sheetName val="U-7"/>
      <sheetName val="FS-YTD"/>
      <sheetName val="JVID"/>
      <sheetName val="E-1D"/>
      <sheetName val="Update_041110"/>
      <sheetName val="sub-mat2011"/>
      <sheetName val="Sheet2"/>
      <sheetName val="คงเหลือ GH"/>
      <sheetName val="cutoff1"/>
      <sheetName val="DEP12"/>
      <sheetName val="finance64k.u"/>
      <sheetName val="Asset41_42"/>
      <sheetName val="6013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C-1"/>
      <sheetName val="FF-3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คงเหลือ_GH"/>
      <sheetName val="finance64k_u1"/>
      <sheetName val="SCB_1_-_Current1"/>
      <sheetName val="SCB_2_-_Current1"/>
      <sheetName val="set_date1"/>
      <sheetName val="Trial_Balance"/>
      <sheetName val="Bang gia tong hop"/>
      <sheetName val="5 Analysis"/>
      <sheetName val="Parameters"/>
      <sheetName val="SKA"/>
      <sheetName val="BS"/>
      <sheetName val="Sheet1_(2)2"/>
      <sheetName val="BALANCE_SHEET_2"/>
      <sheetName val="คงเหลือ_GH1"/>
      <sheetName val="Graph_DMG1"/>
      <sheetName val="Graph_DMG"/>
      <sheetName val="GS_STD"/>
      <sheetName val="OP_STD"/>
      <sheetName val="depn-Sep 03"/>
      <sheetName val="Lead"/>
      <sheetName val="11922"/>
      <sheetName val="master"/>
      <sheetName val="G-BS"/>
      <sheetName val="03100(SS)"/>
      <sheetName val="U-5"/>
      <sheetName val="xlSVH_T"/>
      <sheetName val="Request"/>
      <sheetName val="AssetAcc"/>
      <sheetName val="Standing Data"/>
      <sheetName val="Asset &amp; Liability"/>
      <sheetName val="Net asset value"/>
      <sheetName val="Bahrain"/>
      <sheetName val="BTR BKK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FDR-Jan-99_"/>
      <sheetName val="คงเหลือ_GH2"/>
      <sheetName val="Graph_DMG2"/>
      <sheetName val="Export_Sales"/>
      <sheetName val="Domestic_Sales"/>
      <sheetName val="Dealer_Sales"/>
      <sheetName val="PLSUMM"/>
      <sheetName val="Tel|AV&amp;C|PC|POS|Sec|Net|DL"/>
      <sheetName val="HtlApp|Svr|DataCtr"/>
      <sheetName val="ICT POTF"/>
      <sheetName val="งานเหมา"/>
      <sheetName val="10-1_Media"/>
      <sheetName val="BTR_BKK"/>
      <sheetName val="ICT_POTF"/>
      <sheetName val="Stock_Bal_สรรพากร_SBM3_JUN"/>
      <sheetName val="New_Std__"/>
      <sheetName val="GLTable"/>
      <sheetName val="J1"/>
      <sheetName val="S03"/>
      <sheetName val="NLok"/>
      <sheetName val="明細"/>
      <sheetName val="กราฟ ผลิต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BARS"/>
      <sheetName val="___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 refreshError="1"/>
      <sheetData sheetId="20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****01"/>
      <sheetName val="Adjust"/>
      <sheetName val="PL"/>
      <sheetName val="PL (2)"/>
      <sheetName val="PL=ชุดสุดท้าย"/>
      <sheetName val="BS=ชุดสุดท้าย"/>
      <sheetName val="BS"/>
      <sheetName val="BS (2)"/>
      <sheetName val="ร่วม_TOTAL"/>
      <sheetName val="ร่วม"/>
      <sheetName val="CP(USA)"/>
      <sheetName val="translate"/>
      <sheetName val="TRANS"/>
      <sheetName val="CPF_Eqty"/>
      <sheetName val="CPF_Eqty (2)"/>
      <sheetName val="Adj_Eqty"/>
      <sheetName val="FX"/>
      <sheetName val="other"/>
      <sheetName val="คีย์ข้อมูลรายละเอียดต่างๆ"/>
      <sheetName val="ADJ - RATE"/>
      <sheetName val="Master"/>
      <sheetName val="PL_(2)"/>
      <sheetName val="BS_(2)"/>
      <sheetName val="CPF_Eqty_(2)"/>
      <sheetName val="ADJ_-_RATE"/>
      <sheetName val="Adj&amp;Rje(Z820) "/>
      <sheetName val="D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_ TR Listing"/>
      <sheetName val="Scanerio 2"/>
      <sheetName val="TRAging"/>
      <sheetName val="LC &amp; TR Listing"/>
      <sheetName val="Outstanding Facilities"/>
      <sheetName val="0000000"/>
      <sheetName val="K-5"/>
      <sheetName val="CPF_Eqty"/>
      <sheetName val="LC___TR_Listing"/>
      <sheetName val="Scanerio_2"/>
      <sheetName val="LC_&amp;_TR_Listing"/>
      <sheetName val="Outstanding_Facilities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ั๋วเงินรับ"/>
      <sheetName val="Seagate _share_in_units"/>
    </sheetNames>
    <sheetDataSet>
      <sheetData sheetId="0">
        <row r="1">
          <cell r="F1">
            <v>36525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BALANCE SHEET "/>
      <sheetName val="BS ATTACH"/>
      <sheetName val="เขตการค้าย่อย"/>
      <sheetName val="LC _ TR Listing"/>
      <sheetName val="DIV186"/>
      <sheetName val="1"/>
      <sheetName val="Detail-Sep"/>
      <sheetName val="Stock Aging"/>
      <sheetName val="6"/>
      <sheetName val="9"/>
      <sheetName val="Customize Your Invoice"/>
      <sheetName val="TR_AP"/>
      <sheetName val="CRITERIA1"/>
      <sheetName val="VariableII  period"/>
      <sheetName val="TYPE"/>
      <sheetName val="Dec 2001"/>
      <sheetName val="Sheet1 (2)"/>
      <sheetName val="Input"/>
      <sheetName val="desc"/>
      <sheetName val="Data"/>
      <sheetName val="CF RECONCILE - 1"/>
      <sheetName val="Final"/>
      <sheetName val="Sal"/>
      <sheetName val="CIPA"/>
      <sheetName val="03中"/>
      <sheetName val="MENU"/>
      <sheetName val="DEPT"/>
      <sheetName val="Currency"/>
      <sheetName val="Saptco00"/>
      <sheetName val="Update_041110"/>
      <sheetName val="sub-mat2011"/>
      <sheetName val="Sheet1"/>
      <sheetName val="Sheet2"/>
      <sheetName val="Sheet3"/>
      <sheetName val="DCF"/>
      <sheetName val="SKA"/>
      <sheetName val="CUSTOMER"/>
      <sheetName val="CA Sheet"/>
      <sheetName val="K-5"/>
      <sheetName val="Cost Centers"/>
      <sheetName val=" IB-PL-00-01 SUMMARY"/>
      <sheetName val="M_Maincomp"/>
      <sheetName val="Locations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resumen"/>
      <sheetName val="Budgets"/>
      <sheetName val="Assumptions"/>
      <sheetName val="M_CT_OUT"/>
      <sheetName val="10-1 Media"/>
      <sheetName val="10-cut"/>
      <sheetName val="ﾕｰｻﾞｰ設定"/>
      <sheetName val="Customize Your Purchase Order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ADJ_-_RATE1"/>
      <sheetName val="ADJ___RATE1"/>
      <sheetName val="Cost_Centers"/>
      <sheetName val="_IB-PL-00-01_SUMMARY"/>
      <sheetName val="10-1_Media"/>
      <sheetName val="Customize_Your_Purchase_Order"/>
      <sheetName val="163040 LC_TR"/>
      <sheetName val="MA"/>
      <sheetName val="D190.2"/>
      <sheetName val="A6"/>
      <sheetName val="19"/>
      <sheetName val="Variance"/>
      <sheetName val="Model-Monthly"/>
      <sheetName val="Bang chiet tinh TBA"/>
      <sheetName val="DI"/>
      <sheetName val="Header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FF-3"/>
      <sheetName val="Disposal"/>
      <sheetName val="3645-9_1_96"/>
      <sheetName val="Seg-rent"/>
      <sheetName val="INDEX"/>
      <sheetName val="Exp"/>
      <sheetName val="ADJ_-_RATE2"/>
      <sheetName val="ADJ___RATE2"/>
      <sheetName val="SCB_1_-_Current2"/>
      <sheetName val="SCB_2_-_Current2"/>
      <sheetName val="BALANCE_SHEET_2"/>
      <sheetName val="BS_ATTACH2"/>
      <sheetName val="Sheet1_(2)2"/>
      <sheetName val="เงินกู้_MGC1"/>
      <sheetName val="LC___TR_Listing1"/>
      <sheetName val="Customize_Your_Invoice1"/>
      <sheetName val="Stock_Aging1"/>
      <sheetName val="VariableII__period1"/>
      <sheetName val="Dec_20011"/>
      <sheetName val="CF_RECONCILE_-_11"/>
      <sheetName val="SCB_1_-_Current1"/>
      <sheetName val="SCB_2_-_Current1"/>
      <sheetName val="BALANCE_SHEET_1"/>
      <sheetName val="BS_ATTACH1"/>
      <sheetName val="Sheet1_(2)1"/>
      <sheetName val="인원계획-미화"/>
      <sheetName val="CA_Sheet"/>
      <sheetName val="Cost_Centers1"/>
      <sheetName val="_IB-PL-00-01_SUMMARY1"/>
      <sheetName val="10-1_Media1"/>
      <sheetName val="Customize_Your_Purchase_Order1"/>
      <sheetName val="ALL_KSFC_RIGS_EXCEPT_R-5"/>
      <sheetName val="FP_Friends_Other"/>
      <sheetName val="163040_LC_TR"/>
      <sheetName val="D190_2"/>
      <sheetName val="table"/>
      <sheetName val="SWDV"/>
      <sheetName val="Inputs"/>
      <sheetName val="?????????????"/>
      <sheetName val="163040 LC-TR"/>
      <sheetName val="PPR50"/>
      <sheetName val="TrialBalance Q3-2002"/>
      <sheetName val="Workbook Inputs"/>
      <sheetName val="D"/>
      <sheetName val="FY10-Loss"/>
      <sheetName val="F9 Parameters"/>
      <sheetName val="ADJ_-_RATE3"/>
      <sheetName val="ADJ___RATE3"/>
      <sheetName val="SCB_1_-_Current3"/>
      <sheetName val="SCB_2_-_Current3"/>
      <sheetName val="เงินกู้_MGC2"/>
      <sheetName val="BALANCE_SHEET_3"/>
      <sheetName val="BS_ATTACH3"/>
      <sheetName val="LC___TR_Listing2"/>
      <sheetName val="VariableII__period2"/>
      <sheetName val="Customize_Your_Invoice2"/>
      <sheetName val="Stock_Aging2"/>
      <sheetName val="Dec_20012"/>
      <sheetName val="Sheet1_(2)3"/>
      <sheetName val="CF_RECONCILE_-_12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Depr"/>
      <sheetName val="LC"/>
      <sheetName val="MD&amp;A"/>
      <sheetName val="head Jan"/>
      <sheetName val="By Person"/>
      <sheetName val="ALL_KSFC_RIGS_EXCEPT_R-51"/>
      <sheetName val="CA_Sheet1"/>
      <sheetName val="Customize Your Loan Manager"/>
      <sheetName val="FF_3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Data Entry"/>
      <sheetName val="input data"/>
      <sheetName val="Valo DCF"/>
      <sheetName val="Energy(update)"/>
      <sheetName val="List info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  <sheetName val="_____________"/>
      <sheetName val="DB PPC PSF"/>
      <sheetName val="OCT-2001"/>
      <sheetName val="Plan-02"/>
      <sheetName val="CONSTANTS"/>
      <sheetName val="요인분석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>
        <row r="2">
          <cell r="B2">
            <v>1.9678000000000001E-2</v>
          </cell>
        </row>
      </sheetData>
      <sheetData sheetId="163">
        <row r="2">
          <cell r="B2">
            <v>1.9678000000000001E-2</v>
          </cell>
        </row>
      </sheetData>
      <sheetData sheetId="164">
        <row r="2">
          <cell r="B2">
            <v>1.9678000000000001E-2</v>
          </cell>
        </row>
      </sheetData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>
        <row r="2">
          <cell r="B2">
            <v>1.9678000000000001E-2</v>
          </cell>
        </row>
      </sheetData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>
        <row r="2">
          <cell r="B2">
            <v>1.9678000000000001E-2</v>
          </cell>
        </row>
      </sheetData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 refreshError="1"/>
      <sheetData sheetId="191" refreshError="1"/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>
        <row r="2">
          <cell r="B2">
            <v>1.9678000000000001E-2</v>
          </cell>
        </row>
      </sheetData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>
        <row r="2">
          <cell r="B2">
            <v>1.9678000000000001E-2</v>
          </cell>
        </row>
      </sheetData>
      <sheetData sheetId="225">
        <row r="2">
          <cell r="B2">
            <v>1.9678000000000001E-2</v>
          </cell>
        </row>
      </sheetData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2">
          <cell r="B2">
            <v>1.9678000000000001E-2</v>
          </cell>
        </row>
      </sheetData>
      <sheetData sheetId="246">
        <row r="2">
          <cell r="B2">
            <v>1.9678000000000001E-2</v>
          </cell>
        </row>
      </sheetData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er Cal Mar_04_July_05 "/>
      <sheetName val="LC _ TR Listing"/>
      <sheetName val="Conso"/>
      <sheetName val="ADJ - RATE"/>
      <sheetName val="Invoice"/>
      <sheetName val="data"/>
      <sheetName val="Register_Cal_Mar_04_July_05_"/>
      <sheetName val="LC___TR_Listing"/>
      <sheetName val="ADJ_-_RATE"/>
      <sheetName val="เครื่องตกแต่ง"/>
      <sheetName val="อาคาร"/>
      <sheetName val="เครื่องมื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ตั๋วเงินรับ"/>
    </sheetNames>
    <sheetDataSet>
      <sheetData sheetId="0" refreshError="1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 refreshError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เงินกู้ธนชาติ"/>
      <sheetName val="เงินกู้ MGC"/>
      <sheetName val="Register Cal Mar_04_July_05 "/>
      <sheetName val="Suspension"/>
      <sheetName val="Standing Data"/>
      <sheetName val="Asset &amp; Liability"/>
      <sheetName val="Net asset value"/>
      <sheetName val="Bedrreceptuur"/>
      <sheetName val="List"/>
      <sheetName val="Work'n_Process"/>
      <sheetName val="เงินกู้_MGC"/>
      <sheetName val="Register_Cal_Mar_04_July_05_"/>
      <sheetName val="J2"/>
      <sheetName val="J1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ุทธิภาษี"/>
      <sheetName val="ค่าเผื่อ"/>
      <sheetName val="ภาษี"/>
      <sheetName val="อื่น"/>
      <sheetName val="STart"/>
      <sheetName val="U-4l1B"/>
      <sheetName val="Details"/>
      <sheetName val="gl"/>
      <sheetName val="MC3(main)"/>
      <sheetName val="MC1"/>
      <sheetName val="DOMEST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06"/>
      <sheetName val="TB-05"/>
      <sheetName val="BS"/>
      <sheetName val="PL"/>
      <sheetName val="TB"/>
      <sheetName val="สุทธิภาษี"/>
      <sheetName val="Master"/>
      <sheetName val="STart"/>
      <sheetName val="1"/>
      <sheetName val="GiaVL"/>
      <sheetName val="Sheet2"/>
      <sheetName val="Details"/>
      <sheetName val="Sheet1"/>
      <sheetName val="U-4l1B"/>
      <sheetName val="List"/>
      <sheetName val="SEA"/>
      <sheetName val="งบกำไรฯ_48(1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xpenses &amp; Adj"/>
      <sheetName val="Reconcile"/>
      <sheetName val="REPORT"/>
      <sheetName val="submit"/>
      <sheetName val="Cpsale"/>
      <sheetName val="Other adj"/>
      <sheetName val="PPR241"/>
      <sheetName val="SU"/>
      <sheetName val="acc"/>
      <sheetName val="A"/>
      <sheetName val="น้อง"/>
      <sheetName val="ลูกหนี้(เก่า)"/>
      <sheetName val="Group"/>
      <sheetName val="Expenses_&amp;_Adj"/>
      <sheetName val="Other_adj"/>
      <sheetName val="PPE&amp;AUC"/>
      <sheetName val="Trial Balance"/>
      <sheetName val="s006-⑤ (1)"/>
      <sheetName val="Total 01'05"/>
      <sheetName val="SOPSG"/>
      <sheetName val="CST1198"/>
      <sheetName val="stat local"/>
      <sheetName val="B1"/>
      <sheetName val="Product0845"/>
      <sheetName val="DETAIL"/>
      <sheetName val="ZF300"/>
      <sheetName val="J2"/>
      <sheetName val="J1"/>
      <sheetName val="Expenses_&amp;_Adj1"/>
      <sheetName val="Other_adj1"/>
      <sheetName val="Trial_Balance"/>
      <sheetName val="Total_01'05"/>
      <sheetName val="s006-⑤_(1)"/>
      <sheetName val="stat_local"/>
      <sheetName val="TB"/>
      <sheetName val="AG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46"/>
      <sheetName val="PL"/>
      <sheetName val="BS"/>
      <sheetName val="Seagate _share_in_units"/>
      <sheetName val="สุทธิภาษี"/>
      <sheetName val="Sheet1 (2)"/>
      <sheetName val="A4"/>
      <sheetName val="A420 (2)"/>
      <sheetName val="A420.20"/>
      <sheetName val="IBASE"/>
      <sheetName val="งบกำไรฯ_48(1)"/>
      <sheetName val="Seagate__share_in_units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09"/>
      <sheetName val="bs"/>
      <sheetName val="pl"/>
      <sheetName val="exp"/>
      <sheetName val="รายละเอียด"/>
      <sheetName val="สุทธิภาษี"/>
      <sheetName val="conso46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sumcaje_09'00"/>
      <sheetName val="F-1"/>
      <sheetName val="F-2"/>
      <sheetName val="F-3"/>
      <sheetName val="Sum CAJE"/>
      <sheetName val="U"/>
      <sheetName val="20"/>
      <sheetName val="20-1"/>
      <sheetName val="sub f1, f2 q3'96"/>
      <sheetName val="LINE"/>
      <sheetName val="TE"/>
      <sheetName val="40"/>
      <sheetName val="L-T LOAN"/>
      <sheetName val="90"/>
      <sheetName val="exp"/>
      <sheetName val="TrialBalance Q3-2002"/>
      <sheetName val="conso46"/>
      <sheetName val="SEA"/>
      <sheetName val="PL"/>
      <sheetName val="BS"/>
      <sheetName val="DropDowns"/>
      <sheetName val="DTCT"/>
      <sheetName val="ST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Main"/>
      <sheetName val="Related"/>
      <sheetName val="งบBS"/>
      <sheetName val="งบPL"/>
      <sheetName val="งบADM"/>
      <sheetName val="ส่วนของผู้ถือ"/>
      <sheetName val="งบดุลARAP"/>
      <sheetName val="งบดุลARAP(oth)"/>
      <sheetName val="งบดุล_CACL"/>
      <sheetName val="AgingAR"/>
      <sheetName val="AgingAP"/>
      <sheetName val="งบกำไรฯ_48 (M1)"/>
      <sheetName val="งบกำไรฯ_48 (M2)"/>
      <sheetName val="งบกำไรฯ_48(M3)"/>
      <sheetName val="งบกำไรฯ_48(1)"/>
      <sheetName val="งบกำไรฯ_48(2)"/>
      <sheetName val="งบกำไรฯ_48(3)"/>
      <sheetName val="สินค้า-สุรา48(1)"/>
      <sheetName val="สินค้า-เบียร์48(2)"/>
      <sheetName val="สินค้า-อื่นๆ48(3)"/>
      <sheetName val="ทั่วไป"/>
      <sheetName val="นโยบาย"/>
      <sheetName val="STart"/>
      <sheetName val="10"/>
      <sheetName val="conso46"/>
      <sheetName val="D1100.RY"/>
      <sheetName val="exp"/>
      <sheetName val="Seagate _share_in_un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7">
          <cell r="AB7" t="str">
            <v>401001  -  ขายเงินลงทุน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Investments"/>
      <sheetName val="43"/>
      <sheetName val="AA-1"/>
      <sheetName val="PS-1995"/>
      <sheetName val="12_31_01"/>
      <sheetName val="________BLDG"/>
      <sheetName val="DATA LC_TR__K_Bank  "/>
      <sheetName val="Rate"/>
      <sheetName val="JH"/>
      <sheetName val="JAN"/>
      <sheetName val="Trial Balance"/>
      <sheetName val="FIN TB_SI"/>
      <sheetName val="Prft&amp;Loss"/>
      <sheetName val="vouch"/>
      <sheetName val="_FS1220"/>
      <sheetName val="_FS1610"/>
      <sheetName val="_FS1710"/>
      <sheetName val="stat local"/>
      <sheetName val="Accruals &amp; Prepayments "/>
      <sheetName val="Expenses"/>
      <sheetName val="ลูกหนี้_เก่า_"/>
      <sheetName val="DPLA"/>
      <sheetName val="Trial_Balance"/>
      <sheetName val="FIN_TB_SI"/>
      <sheetName val="BALANCE SHEET "/>
      <sheetName val="คีย์ข้อมูลรายละเอียดต่างๆ"/>
      <sheetName val="Accruals_&amp;_Prepayments_"/>
      <sheetName val="STart"/>
      <sheetName val="DealerData"/>
      <sheetName val="Wkgs_BS Lead"/>
      <sheetName val="DEP12"/>
      <sheetName val="V310"/>
      <sheetName val="TB"/>
      <sheetName val="Total 01'05"/>
      <sheetName val="仕様2"/>
      <sheetName val="กราฟ"/>
      <sheetName val="10-1 Media"/>
      <sheetName val="10-cut"/>
      <sheetName val="様式B-15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gate _share_in_units"/>
      <sheetName val="Seagate -Share-in-dollars  "/>
      <sheetName val="Seagate -share-in-units"/>
      <sheetName val="Growth &amp; Forecast"/>
      <sheetName val="Graphic"/>
      <sheetName val="Graphic (2)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Tart"/>
    </sheetNames>
    <sheetDataSet>
      <sheetData sheetId="0" refreshError="1">
        <row r="20">
          <cell r="F20">
            <v>0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SKA"/>
      <sheetName val="เขตการค้าย่อย"/>
      <sheetName val="Seal 1-07-04"/>
      <sheetName val="1149"/>
      <sheetName val="BALANCE SHEET "/>
      <sheetName val="2.DL "/>
      <sheetName val="2.2 IDL"/>
      <sheetName val="TrialBalance Q3-2002"/>
      <sheetName val="เงินกู้ธนชาติ"/>
      <sheetName val="03中"/>
      <sheetName val="เงินกู้ MGC"/>
      <sheetName val="ตั๋วเงินรับ"/>
      <sheetName val="CIPA"/>
      <sheetName val="BANK"/>
      <sheetName val="BS"/>
      <sheetName val="HPL"/>
      <sheetName val="HBS"/>
      <sheetName val="ข้อมูล PM"/>
      <sheetName val="Disposal"/>
      <sheetName val="Reftable"/>
      <sheetName val="FP Friends Other"/>
      <sheetName val="Accts_ET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oresreqsum"/>
      <sheetName val="Sal"/>
      <sheetName val="ACS Revenue"/>
      <sheetName val="관세"/>
      <sheetName val="P&amp;L Rates"/>
      <sheetName val="TB-2001-Apr'01"/>
      <sheetName val="Budget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Sap_927_Vdr"/>
      <sheetName val="Mkt Dev 1291 ONL 1290 - 1010"/>
      <sheetName val="GLTable"/>
      <sheetName val="Rate"/>
      <sheetName val="IncidentsEAP"/>
      <sheetName val="Jun 06"/>
      <sheetName val="part-import"/>
      <sheetName val="Detail-Sep"/>
      <sheetName val="REVENUE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19"/>
      <sheetName val="Header"/>
      <sheetName val="141010"/>
      <sheetName val="ap"/>
      <sheetName val="Details"/>
      <sheetName val="Compare"/>
      <sheetName val="TB Worksheet"/>
      <sheetName val="DealerData"/>
      <sheetName val="ELEC45-01"/>
      <sheetName val="ADJ - RATE"/>
      <sheetName val="B053 (990701)공정실적PP%계산"/>
      <sheetName val="recon"/>
      <sheetName val="DataInput1"/>
      <sheetName val="cc Nov08"/>
      <sheetName val="2003 Growth"/>
      <sheetName val="Front"/>
      <sheetName val="DEP12"/>
      <sheetName val="เครื่องตกแต่ง"/>
      <sheetName val="อาคาร"/>
      <sheetName val="BS-SCH"/>
      <sheetName val="10-1 Media"/>
      <sheetName val="10-cut"/>
      <sheetName val="065005s"/>
      <sheetName val="Juta"/>
      <sheetName val="SCB_1_-_Current"/>
      <sheetName val="SCB_2_-_Current"/>
      <sheetName val="SCB_1___Current"/>
      <sheetName val="SCB_2___Current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TB_2001_Apr_01"/>
      <sheetName val="MPT 07 Sale Forecast"/>
      <sheetName val="MPT 08 Sale Forecast"/>
      <sheetName val="TL Scrap rate"/>
      <sheetName val="Other_Sch"/>
      <sheetName val="Write off"/>
      <sheetName val="IBASE"/>
      <sheetName val="List"/>
      <sheetName val="ops tb"/>
      <sheetName val="[BANK.XLS뉮׾_x0003_㌏Joint"/>
      <sheetName val="S33"/>
      <sheetName val="CST1198"/>
      <sheetName val="DLD Query Query Query"/>
      <sheetName val="หักกลบ-ลบหนี้"/>
      <sheetName val="FA"/>
      <sheetName val="RANK"/>
      <sheetName val="Selling and Admins (DONE)"/>
      <sheetName val="Lead"/>
      <sheetName val=" Direct load "/>
      <sheetName val="ProductData"/>
      <sheetName val="สมมติฐาน"/>
      <sheetName val="TB SAP"/>
      <sheetName val="130709"/>
      <sheetName val="Cover2"/>
      <sheetName val="BS-Thai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2_DL_1"/>
      <sheetName val="2_2_IDL1"/>
      <sheetName val="TrialBalance_Q3-20021"/>
      <sheetName val="FP_Friends_Other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TB_SAP1"/>
      <sheetName val="Jun_061"/>
      <sheetName val="Seal_1-07-041"/>
      <sheetName val="BALANCE_SHEET_1"/>
      <sheetName val="เงินกู้_MGC1"/>
      <sheetName val="ข้อมูล_PM1"/>
      <sheetName val="FG_Joint1"/>
      <sheetName val="Non_Movement1"/>
      <sheetName val="_Direct_load_"/>
      <sheetName val="TB_SAP"/>
      <sheetName val="CUSTOMER"/>
      <sheetName val="pa group"/>
      <sheetName val="F1 Log On"/>
      <sheetName val="43"/>
      <sheetName val="ctTBA"/>
      <sheetName val="gVL"/>
      <sheetName val="Mkt_Dev_1291_ONL_1290_-_10101"/>
      <sheetName val="Item_Code_-_Machine1"/>
      <sheetName val="TB_Worksheet1"/>
      <sheetName val="ADJ_-_RATE1"/>
      <sheetName val="B053_(990701)공정실적PP%계산1"/>
      <sheetName val="cc_Nov081"/>
      <sheetName val="2003_Growth1"/>
      <sheetName val="10-1_Media"/>
      <sheetName val="MPT_07_Sale_Forecast"/>
      <sheetName val="MPT_08_Sale_Forecast"/>
      <sheetName val="TL_Scrap_rate"/>
      <sheetName val="Write_off"/>
      <sheetName val="ops_tb"/>
      <sheetName val="LOOSECHKLIST"/>
      <sheetName val="FF-3"/>
      <sheetName val="Main"/>
      <sheetName val="CRITERIA1"/>
      <sheetName val="見積表紙原紙"/>
      <sheetName val="JV"/>
      <sheetName val="Clientes"/>
      <sheetName val="Op_Produccion"/>
      <sheetName val="Unrecorded Misstatement"/>
      <sheetName val="REC GROUP"/>
      <sheetName val="MMRR"/>
      <sheetName val="ADVANCE-STAFF"/>
      <sheetName val="Links"/>
      <sheetName val="N-2"/>
      <sheetName val="INV(未作成)"/>
      <sheetName val="Spa Sales"/>
      <sheetName val="Sale 0502"/>
      <sheetName val="pa_group"/>
      <sheetName val="F1_Log_On"/>
      <sheetName val="pa_group1"/>
      <sheetName val="F1_Log_On1"/>
      <sheetName val="10-1_Media1"/>
      <sheetName val="Write_off1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Selling_and_Admins_(DONE)"/>
      <sheetName val="_Direct_load_2"/>
      <sheetName val="TB_SAP2"/>
      <sheetName val="Standing_Data"/>
      <sheetName val="Newspaper"/>
      <sheetName val="Seagate _share_in_units"/>
      <sheetName val="B131 "/>
      <sheetName val="AP-FAsb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PLL"/>
      <sheetName val="PP"/>
      <sheetName val="03_"/>
      <sheetName val="U-5.2"/>
      <sheetName val="TB12-42"/>
      <sheetName val="Spa_Sales"/>
      <sheetName val="total"/>
      <sheetName val="STATEMENT"/>
      <sheetName val="#REF"/>
      <sheetName val="RPR3050"/>
      <sheetName val="Menu"/>
      <sheetName val="Parameters"/>
      <sheetName val="TB"/>
      <sheetName val="Detail_เงินให้กู้"/>
      <sheetName val=""/>
      <sheetName val="Controller"/>
      <sheetName val="C2C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_BANK.XLS뉮׾_x005f_x0003_㌏Joint"/>
      <sheetName val="Pd01 vsl sked"/>
      <sheetName val="_BANK.XLS뉮׾_x0003_㌏Joint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10">
          <cell r="F10">
            <v>1746.43</v>
          </cell>
        </row>
      </sheetData>
      <sheetData sheetId="173">
        <row r="10">
          <cell r="F10">
            <v>1746.43</v>
          </cell>
        </row>
      </sheetData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/>
      <sheetData sheetId="294" refreshError="1"/>
      <sheetData sheetId="295" refreshError="1"/>
      <sheetData sheetId="296" refreshError="1"/>
      <sheetData sheetId="297">
        <row r="4">
          <cell r="B4">
            <v>111874</v>
          </cell>
        </row>
      </sheetData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>
        <row r="10">
          <cell r="F10">
            <v>1746.43</v>
          </cell>
        </row>
      </sheetData>
      <sheetData sheetId="311">
        <row r="10">
          <cell r="F10">
            <v>1746.43</v>
          </cell>
        </row>
      </sheetData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>
        <row r="10">
          <cell r="F10">
            <v>1746.43</v>
          </cell>
        </row>
      </sheetData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 refreshError="1"/>
      <sheetData sheetId="397" refreshError="1"/>
      <sheetData sheetId="398" refreshError="1"/>
      <sheetData sheetId="39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r_ร่วม"/>
      <sheetName val="MI_PL&amp;RE"/>
      <sheetName val="PL"/>
      <sheetName val="MI_PL"/>
      <sheetName val="RE"/>
      <sheetName val="MI_RE"/>
      <sheetName val="ส่วนได้เสียบ.ร่วม"/>
      <sheetName val="กำไรในสินทรัพย์"/>
      <sheetName val="กำไรขายหุ้น"/>
      <sheetName val="กำไรขายหุ้น(2)"/>
      <sheetName val="กำไรในสินค้า"/>
      <sheetName val="PLในสินค้า(2)"/>
      <sheetName val="Seagate _share_in_units"/>
      <sheetName val="REPORT"/>
      <sheetName val="ส่วนได้เสียบ_ร่วม"/>
      <sheetName val="Seagate__share_in_units"/>
    </sheetNames>
    <sheetDataSet>
      <sheetData sheetId="0" refreshError="1">
        <row r="5">
          <cell r="Y5">
            <v>36643.487994560186</v>
          </cell>
        </row>
        <row r="6">
          <cell r="Y6" t="str">
            <v>D:\su\Cons_audit_q1_43\[GW_Q143.xls]NGW3Cos._Re</v>
          </cell>
        </row>
        <row r="7">
          <cell r="E7" t="str">
            <v>CPNE</v>
          </cell>
          <cell r="F7" t="str">
            <v>BAP</v>
          </cell>
          <cell r="G7" t="str">
            <v>BKP</v>
          </cell>
          <cell r="H7" t="str">
            <v>CPM</v>
          </cell>
          <cell r="I7" t="str">
            <v>BFM</v>
          </cell>
          <cell r="J7" t="str">
            <v>BPF</v>
          </cell>
          <cell r="K7" t="str">
            <v>RBF</v>
          </cell>
          <cell r="L7" t="str">
            <v>BLP</v>
          </cell>
          <cell r="M7" t="str">
            <v>BKF</v>
          </cell>
          <cell r="N7" t="str">
            <v>CP FOOD</v>
          </cell>
          <cell r="O7" t="str">
            <v>CPEX</v>
          </cell>
          <cell r="P7" t="str">
            <v>CPIN</v>
          </cell>
          <cell r="Q7" t="str">
            <v>CPAI</v>
          </cell>
          <cell r="R7" t="str">
            <v>SFE</v>
          </cell>
          <cell r="S7" t="str">
            <v>TPCC</v>
          </cell>
          <cell r="T7" t="str">
            <v>KLANG</v>
          </cell>
          <cell r="U7" t="str">
            <v>TRAD</v>
          </cell>
          <cell r="V7" t="str">
            <v>SAVEE</v>
          </cell>
          <cell r="W7" t="str">
            <v>CPFI</v>
          </cell>
          <cell r="X7" t="str">
            <v>BKPH</v>
          </cell>
        </row>
        <row r="8">
          <cell r="B8" t="str">
            <v>ภาษีเงินได้รอตัดบัญชี - ก่อนปรับปรุง</v>
          </cell>
          <cell r="E8" t="e">
            <v>#REF!</v>
          </cell>
          <cell r="F8" t="e">
            <v>#REF!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K8" t="e">
            <v>#REF!</v>
          </cell>
          <cell r="L8" t="e">
            <v>#REF!</v>
          </cell>
          <cell r="M8" t="e">
            <v>#REF!</v>
          </cell>
          <cell r="N8" t="e">
            <v>#REF!</v>
          </cell>
          <cell r="O8" t="e">
            <v>#REF!</v>
          </cell>
          <cell r="P8" t="e">
            <v>#REF!</v>
          </cell>
          <cell r="Q8" t="e">
            <v>#REF!</v>
          </cell>
          <cell r="R8" t="e">
            <v>#REF!</v>
          </cell>
          <cell r="S8" t="e">
            <v>#REF!</v>
          </cell>
          <cell r="T8" t="e">
            <v>#REF!</v>
          </cell>
          <cell r="U8" t="e">
            <v>#REF!</v>
          </cell>
          <cell r="V8" t="e">
            <v>#REF!</v>
          </cell>
          <cell r="W8" t="e">
            <v>#REF!</v>
          </cell>
          <cell r="X8" t="e">
            <v>#REF!</v>
          </cell>
        </row>
        <row r="9">
          <cell r="B9" t="str">
            <v>บวก(หัก)</v>
          </cell>
          <cell r="C9" t="str">
            <v>เงินปันผลรับจากบริษัทใหญ่/บริษัทย่อย</v>
          </cell>
        </row>
        <row r="10">
          <cell r="C10" t="str">
            <v>กำไรขาดทุนระหว่างบริษัท</v>
          </cell>
        </row>
        <row r="11">
          <cell r="C11" t="str">
            <v xml:space="preserve">  - จากการขายหุ้น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P11">
            <v>0</v>
          </cell>
          <cell r="Q11">
            <v>0</v>
          </cell>
          <cell r="S11">
            <v>0</v>
          </cell>
          <cell r="T11">
            <v>-61433044</v>
          </cell>
          <cell r="W11">
            <v>0</v>
          </cell>
          <cell r="X11">
            <v>0</v>
          </cell>
        </row>
        <row r="12">
          <cell r="C12" t="str">
            <v>ขาดทุนจากการตั้งค่าเผื่อการลดมูลค่าเงินลงทุน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K12">
            <v>0</v>
          </cell>
          <cell r="L12">
            <v>0</v>
          </cell>
          <cell r="M12">
            <v>0</v>
          </cell>
          <cell r="P12">
            <v>0</v>
          </cell>
        </row>
        <row r="13">
          <cell r="C13" t="str">
            <v>กำไรขาดทุนในสินค้าคงเหลือต้นงวด</v>
          </cell>
          <cell r="E13">
            <v>3501209</v>
          </cell>
          <cell r="F13">
            <v>834071</v>
          </cell>
          <cell r="G13">
            <v>35443248</v>
          </cell>
          <cell r="I13">
            <v>6915951</v>
          </cell>
          <cell r="J13">
            <v>580497</v>
          </cell>
          <cell r="K13">
            <v>280325</v>
          </cell>
          <cell r="L13">
            <v>2820022</v>
          </cell>
          <cell r="M13">
            <v>-4457</v>
          </cell>
          <cell r="N13">
            <v>11691</v>
          </cell>
          <cell r="O13">
            <v>0</v>
          </cell>
          <cell r="P13">
            <v>15599</v>
          </cell>
          <cell r="Q13">
            <v>0</v>
          </cell>
          <cell r="R13">
            <v>415</v>
          </cell>
          <cell r="S13">
            <v>0</v>
          </cell>
          <cell r="T13">
            <v>0</v>
          </cell>
          <cell r="U13">
            <v>1515310</v>
          </cell>
          <cell r="V13">
            <v>-3496566</v>
          </cell>
        </row>
        <row r="14">
          <cell r="C14" t="str">
            <v>กำไรขาดทุนในสินค้าคงเหลือปลายงวด</v>
          </cell>
          <cell r="E14">
            <v>-3135508</v>
          </cell>
          <cell r="F14">
            <v>-1276264</v>
          </cell>
          <cell r="G14">
            <v>-27606087</v>
          </cell>
          <cell r="I14">
            <v>-12656547</v>
          </cell>
          <cell r="J14">
            <v>-203397</v>
          </cell>
          <cell r="K14">
            <v>-348006</v>
          </cell>
          <cell r="L14">
            <v>-3511663</v>
          </cell>
          <cell r="M14">
            <v>-25520</v>
          </cell>
          <cell r="N14">
            <v>0</v>
          </cell>
          <cell r="O14">
            <v>0</v>
          </cell>
          <cell r="P14">
            <v>-406818</v>
          </cell>
          <cell r="Q14">
            <v>0</v>
          </cell>
          <cell r="R14">
            <v>-4538</v>
          </cell>
          <cell r="S14">
            <v>0</v>
          </cell>
          <cell r="T14">
            <v>0</v>
          </cell>
          <cell r="U14">
            <v>-124357</v>
          </cell>
          <cell r="V14">
            <v>-931544</v>
          </cell>
        </row>
        <row r="15">
          <cell r="C15" t="str">
            <v>ค่าเสื่อมราคา</v>
          </cell>
          <cell r="F15">
            <v>111848</v>
          </cell>
        </row>
        <row r="16">
          <cell r="C16" t="str">
            <v>ส่วนได้ในบริษัทใหญ่/ย่อย</v>
          </cell>
        </row>
        <row r="17">
          <cell r="C17" t="str">
            <v xml:space="preserve">  - CPF</v>
          </cell>
          <cell r="F17">
            <v>0</v>
          </cell>
        </row>
        <row r="18">
          <cell r="C18" t="str">
            <v xml:space="preserve">  - RBF</v>
          </cell>
          <cell r="I18" t="e">
            <v>#REF!</v>
          </cell>
        </row>
        <row r="19">
          <cell r="C19" t="str">
            <v xml:space="preserve">  - CP.FOOD</v>
          </cell>
          <cell r="L19" t="e">
            <v>#REF!</v>
          </cell>
        </row>
        <row r="20">
          <cell r="C20" t="str">
            <v xml:space="preserve">  - CPEX</v>
          </cell>
          <cell r="L20" t="e">
            <v>#REF!</v>
          </cell>
          <cell r="M20" t="e">
            <v>#REF!</v>
          </cell>
        </row>
        <row r="21">
          <cell r="C21" t="str">
            <v xml:space="preserve">  - TPCC</v>
          </cell>
          <cell r="E21" t="e">
            <v>#REF!</v>
          </cell>
          <cell r="F21" t="e">
            <v>#REF!</v>
          </cell>
          <cell r="G21" t="e">
            <v>#REF!</v>
          </cell>
          <cell r="I21" t="e">
            <v>#REF!</v>
          </cell>
          <cell r="L21" t="e">
            <v>#REF!</v>
          </cell>
        </row>
        <row r="22">
          <cell r="C22" t="str">
            <v xml:space="preserve">  - KLANG</v>
          </cell>
          <cell r="F22" t="e">
            <v>#REF!</v>
          </cell>
          <cell r="L22" t="e">
            <v>#REF!</v>
          </cell>
          <cell r="M22" t="e">
            <v>#REF!</v>
          </cell>
          <cell r="P22" t="e">
            <v>#REF!</v>
          </cell>
        </row>
        <row r="23">
          <cell r="C23" t="str">
            <v xml:space="preserve">  - TRAD</v>
          </cell>
          <cell r="E23" t="e">
            <v>#REF!</v>
          </cell>
          <cell r="F23" t="e">
            <v>#REF!</v>
          </cell>
          <cell r="Q23" t="e">
            <v>#REF!</v>
          </cell>
          <cell r="S23" t="e">
            <v>#REF!</v>
          </cell>
        </row>
        <row r="24">
          <cell r="C24" t="str">
            <v xml:space="preserve">  - SAVEE</v>
          </cell>
          <cell r="E24" t="e">
            <v>#REF!</v>
          </cell>
          <cell r="F24" t="e">
            <v>#REF!</v>
          </cell>
          <cell r="G24" t="e">
            <v>#REF!</v>
          </cell>
          <cell r="S24" t="e">
            <v>#REF!</v>
          </cell>
        </row>
        <row r="25">
          <cell r="C25" t="str">
            <v xml:space="preserve">  - BKPH</v>
          </cell>
          <cell r="G25" t="e">
            <v>#REF!</v>
          </cell>
        </row>
        <row r="26">
          <cell r="C26" t="str">
            <v>ส่วนได้ในบริษัทร่วม</v>
          </cell>
          <cell r="E26">
            <v>613109</v>
          </cell>
          <cell r="F26">
            <v>664197</v>
          </cell>
          <cell r="G26">
            <v>337754</v>
          </cell>
          <cell r="H26">
            <v>-437894</v>
          </cell>
          <cell r="I26">
            <v>0</v>
          </cell>
          <cell r="P26">
            <v>134973</v>
          </cell>
        </row>
        <row r="27">
          <cell r="B27" t="str">
            <v>ภาษีเงินได้รอตัดบัญชี - หลังปรับปรุง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e">
            <v>#REF!</v>
          </cell>
          <cell r="Q27" t="e">
            <v>#REF!</v>
          </cell>
          <cell r="R27" t="e">
            <v>#REF!</v>
          </cell>
          <cell r="S27" t="e">
            <v>#REF!</v>
          </cell>
          <cell r="T27" t="e">
            <v>#REF!</v>
          </cell>
          <cell r="U27" t="e">
            <v>#REF!</v>
          </cell>
          <cell r="V27" t="e">
            <v>#REF!</v>
          </cell>
          <cell r="W27" t="e">
            <v>#REF!</v>
          </cell>
          <cell r="X27" t="e">
            <v>#REF!</v>
          </cell>
        </row>
        <row r="29">
          <cell r="F29" t="e">
            <v>#REF!</v>
          </cell>
        </row>
        <row r="30">
          <cell r="B30" t="str">
            <v>จำนวนหุ้นที่ CPF ถือทางตรง</v>
          </cell>
          <cell r="E30">
            <v>29664978</v>
          </cell>
          <cell r="F30">
            <v>29845075</v>
          </cell>
          <cell r="G30">
            <v>58830051</v>
          </cell>
          <cell r="H30">
            <v>184999993</v>
          </cell>
          <cell r="I30">
            <v>6665994</v>
          </cell>
          <cell r="J30">
            <v>799993</v>
          </cell>
          <cell r="L30">
            <v>3332994</v>
          </cell>
          <cell r="M30">
            <v>1666494</v>
          </cell>
          <cell r="P30">
            <v>1666494</v>
          </cell>
          <cell r="Q30">
            <v>329994</v>
          </cell>
          <cell r="R30">
            <v>9999994</v>
          </cell>
          <cell r="S30">
            <v>180000</v>
          </cell>
          <cell r="T30">
            <v>4499994</v>
          </cell>
          <cell r="U30">
            <v>1800000</v>
          </cell>
          <cell r="V30">
            <v>236600</v>
          </cell>
          <cell r="W30">
            <v>5050000</v>
          </cell>
        </row>
        <row r="31">
          <cell r="B31" t="str">
            <v>จำนวนหุ้นทั้งหมดของบริษัทย่อย</v>
          </cell>
          <cell r="E31">
            <v>30000000</v>
          </cell>
          <cell r="F31">
            <v>30000000</v>
          </cell>
          <cell r="G31">
            <v>60000000</v>
          </cell>
          <cell r="H31">
            <v>185000000</v>
          </cell>
          <cell r="I31">
            <v>6666000</v>
          </cell>
          <cell r="J31">
            <v>800000</v>
          </cell>
          <cell r="K31">
            <v>2300000</v>
          </cell>
          <cell r="L31">
            <v>3333000</v>
          </cell>
          <cell r="M31">
            <v>1666500</v>
          </cell>
          <cell r="N31">
            <v>450000</v>
          </cell>
          <cell r="O31">
            <v>3000000</v>
          </cell>
          <cell r="P31">
            <v>1666500</v>
          </cell>
          <cell r="Q31">
            <v>330000</v>
          </cell>
          <cell r="R31">
            <v>10000000</v>
          </cell>
          <cell r="S31">
            <v>1800000</v>
          </cell>
          <cell r="T31">
            <v>15000000</v>
          </cell>
          <cell r="U31">
            <v>6000000</v>
          </cell>
          <cell r="V31">
            <v>700000</v>
          </cell>
          <cell r="W31">
            <v>5050000</v>
          </cell>
          <cell r="X31">
            <v>5050000</v>
          </cell>
        </row>
        <row r="33">
          <cell r="E33" t="str">
            <v>CPNE</v>
          </cell>
          <cell r="F33" t="str">
            <v>BAP</v>
          </cell>
          <cell r="G33" t="str">
            <v>BKP</v>
          </cell>
          <cell r="H33" t="str">
            <v>CPM</v>
          </cell>
          <cell r="I33" t="str">
            <v>BFM</v>
          </cell>
          <cell r="J33" t="str">
            <v>BPF</v>
          </cell>
          <cell r="K33" t="str">
            <v>RBF</v>
          </cell>
          <cell r="L33" t="str">
            <v>BLP</v>
          </cell>
          <cell r="M33" t="str">
            <v>BKF</v>
          </cell>
          <cell r="N33" t="str">
            <v>CP FOOD</v>
          </cell>
          <cell r="O33" t="str">
            <v>CPEX</v>
          </cell>
          <cell r="P33" t="str">
            <v>CPIN</v>
          </cell>
          <cell r="Q33" t="str">
            <v>CPAI</v>
          </cell>
          <cell r="R33" t="str">
            <v>SFE</v>
          </cell>
          <cell r="S33" t="str">
            <v>TPCC</v>
          </cell>
          <cell r="T33" t="str">
            <v>KLANG</v>
          </cell>
          <cell r="U33" t="str">
            <v>TRAD</v>
          </cell>
          <cell r="V33" t="str">
            <v>SAVEE</v>
          </cell>
          <cell r="W33" t="str">
            <v>CPFI</v>
          </cell>
          <cell r="X33" t="str">
            <v>BKPH</v>
          </cell>
          <cell r="Y33" t="str">
            <v>ปรับปรุง</v>
          </cell>
          <cell r="Z33" t="str">
            <v>รวม</v>
          </cell>
        </row>
        <row r="34">
          <cell r="B34" t="str">
            <v>ส่วนได้ของ CPF ในบริษัทย่อย</v>
          </cell>
          <cell r="E34" t="e">
            <v>#REF!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J34" t="e">
            <v>#REF!</v>
          </cell>
          <cell r="K34" t="e">
            <v>#REF!</v>
          </cell>
          <cell r="L34" t="e">
            <v>#REF!</v>
          </cell>
          <cell r="M34" t="e">
            <v>#REF!</v>
          </cell>
          <cell r="N34" t="e">
            <v>#REF!</v>
          </cell>
          <cell r="O34" t="e">
            <v>#REF!</v>
          </cell>
          <cell r="P34" t="e">
            <v>#REF!</v>
          </cell>
          <cell r="Q34" t="e">
            <v>#REF!</v>
          </cell>
          <cell r="R34" t="e">
            <v>#REF!</v>
          </cell>
          <cell r="S34" t="e">
            <v>#REF!</v>
          </cell>
          <cell r="T34" t="e">
            <v>#REF!</v>
          </cell>
          <cell r="U34" t="e">
            <v>#REF!</v>
          </cell>
          <cell r="V34" t="e">
            <v>#REF!</v>
          </cell>
          <cell r="W34" t="e">
            <v>#REF!</v>
          </cell>
          <cell r="X34" t="e">
            <v>#REF!</v>
          </cell>
          <cell r="Z34" t="e">
            <v>#REF!</v>
          </cell>
        </row>
        <row r="35">
          <cell r="B35" t="str">
            <v>ส่วนได้ของ CPF ในบริษัทร่วม</v>
          </cell>
          <cell r="Y35">
            <v>304694</v>
          </cell>
          <cell r="Z35">
            <v>304694</v>
          </cell>
        </row>
        <row r="36">
          <cell r="B36" t="str">
            <v>บวก(หัก)</v>
          </cell>
          <cell r="C36" t="str">
            <v>ส่วนได้ของบริษัทย่อยในบริษัทใหญ่</v>
          </cell>
          <cell r="F36">
            <v>0</v>
          </cell>
          <cell r="Z36">
            <v>0</v>
          </cell>
        </row>
        <row r="37">
          <cell r="C37" t="str">
            <v>เงินปันผลรับ</v>
          </cell>
          <cell r="Z37">
            <v>0</v>
          </cell>
        </row>
        <row r="38">
          <cell r="C38" t="str">
            <v>กำไรระหว่างบริษัท</v>
          </cell>
          <cell r="Z38">
            <v>0</v>
          </cell>
        </row>
        <row r="39">
          <cell r="C39" t="str">
            <v xml:space="preserve">  - จากการจำหน่ายเงินลงทุน</v>
          </cell>
          <cell r="Y39">
            <v>0</v>
          </cell>
          <cell r="Z39">
            <v>0</v>
          </cell>
        </row>
        <row r="40">
          <cell r="C40" t="str">
            <v>กำไรขาดทุนในสินค้าคงเหลือต้นงวด</v>
          </cell>
          <cell r="Y40">
            <v>13447384</v>
          </cell>
          <cell r="Z40">
            <v>13447384</v>
          </cell>
        </row>
        <row r="41">
          <cell r="C41" t="str">
            <v>กำไรขาดทุนในสินค้าคงเหลือปลายงวด</v>
          </cell>
          <cell r="Y41">
            <v>-17778658</v>
          </cell>
          <cell r="Z41">
            <v>-17778658</v>
          </cell>
        </row>
        <row r="42">
          <cell r="C42" t="str">
            <v xml:space="preserve">ค่าตัดจำหน่าย </v>
          </cell>
          <cell r="E42">
            <v>-3286806</v>
          </cell>
          <cell r="F42">
            <v>3895800</v>
          </cell>
          <cell r="G42">
            <v>5656906</v>
          </cell>
          <cell r="I42">
            <v>4128476</v>
          </cell>
          <cell r="J42">
            <v>723714</v>
          </cell>
          <cell r="L42">
            <v>-1542349</v>
          </cell>
          <cell r="M42">
            <v>6027904</v>
          </cell>
          <cell r="P42">
            <v>3029622</v>
          </cell>
          <cell r="Q42">
            <v>3251035</v>
          </cell>
          <cell r="S42">
            <v>4416</v>
          </cell>
          <cell r="V42">
            <v>-55504</v>
          </cell>
          <cell r="Z42">
            <v>21833214</v>
          </cell>
        </row>
        <row r="43">
          <cell r="E43" t="e">
            <v>#REF!</v>
          </cell>
          <cell r="F43" t="e">
            <v>#REF!</v>
          </cell>
          <cell r="G43" t="e">
            <v>#REF!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#REF!</v>
          </cell>
          <cell r="N43" t="e">
            <v>#REF!</v>
          </cell>
          <cell r="O43" t="e">
            <v>#REF!</v>
          </cell>
          <cell r="P43" t="e">
            <v>#REF!</v>
          </cell>
          <cell r="Q43" t="e">
            <v>#REF!</v>
          </cell>
          <cell r="R43" t="e">
            <v>#REF!</v>
          </cell>
          <cell r="S43" t="e">
            <v>#REF!</v>
          </cell>
          <cell r="T43" t="e">
            <v>#REF!</v>
          </cell>
          <cell r="U43" t="e">
            <v>#REF!</v>
          </cell>
          <cell r="V43" t="e">
            <v>#REF!</v>
          </cell>
          <cell r="W43" t="e">
            <v>#REF!</v>
          </cell>
          <cell r="X43" t="e">
            <v>#REF!</v>
          </cell>
          <cell r="Y43">
            <v>-4026580</v>
          </cell>
          <cell r="Z43" t="e">
            <v>#REF!</v>
          </cell>
        </row>
        <row r="45">
          <cell r="B45" t="str">
            <v>ภาษีเงินได้รอตัดบัญชี (COST METHOD)</v>
          </cell>
          <cell r="Z45" t="e">
            <v>#REF!</v>
          </cell>
        </row>
        <row r="47">
          <cell r="B47" t="str">
            <v>ภาษีเงินได้รอตัดบัญชี (EQUITY METHOD)</v>
          </cell>
          <cell r="Z47" t="e">
            <v>#REF!</v>
          </cell>
        </row>
        <row r="49">
          <cell r="B49" t="str">
            <v>ส่วนของ  MI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e">
            <v>#REF!</v>
          </cell>
          <cell r="T49" t="e">
            <v>#REF!</v>
          </cell>
          <cell r="U49" t="e">
            <v>#REF!</v>
          </cell>
          <cell r="V49" t="e">
            <v>#REF!</v>
          </cell>
          <cell r="W49" t="e">
            <v>#REF!</v>
          </cell>
          <cell r="X49" t="e">
            <v>#REF!</v>
          </cell>
          <cell r="Z49" t="e">
            <v>#REF!</v>
          </cell>
        </row>
        <row r="52">
          <cell r="B52" t="str">
            <v>ส่วนได้ในภาษีเงินได้รอตัดบัญชีของบริษัทร่วม</v>
          </cell>
        </row>
        <row r="54">
          <cell r="B54" t="str">
            <v>P/L มค.- กย. 42 (บาท)</v>
          </cell>
        </row>
        <row r="55">
          <cell r="B55" t="str">
            <v>P/L  ปี  2542 (Foreign currency)</v>
          </cell>
        </row>
        <row r="56">
          <cell r="B56" t="str">
            <v>P/L Q1+Q2+Q3'42 (Foreign currency)</v>
          </cell>
        </row>
        <row r="57">
          <cell r="B57" t="str">
            <v>P/L Q1'43 (Foreign currency)</v>
          </cell>
          <cell r="R57" t="str">
            <v>รายการ</v>
          </cell>
        </row>
        <row r="58">
          <cell r="B58" t="str">
            <v>Average exchange rate for Q1'43</v>
          </cell>
          <cell r="F58" t="str">
            <v>(มค.- มิย. 42)</v>
          </cell>
          <cell r="I58" t="str">
            <v>(มค.- มิย. 42)</v>
          </cell>
          <cell r="Q58">
            <v>0</v>
          </cell>
          <cell r="R58" t="str">
            <v>ปรับปรุง</v>
          </cell>
        </row>
        <row r="59">
          <cell r="E59" t="str">
            <v>นว 84</v>
          </cell>
          <cell r="F59" t="str">
            <v>HG</v>
          </cell>
          <cell r="G59" t="str">
            <v>CPASS</v>
          </cell>
          <cell r="H59" t="str">
            <v>CPINS</v>
          </cell>
          <cell r="I59" t="str">
            <v>MKH(T)</v>
          </cell>
          <cell r="J59" t="str">
            <v>7-11</v>
          </cell>
          <cell r="K59" t="str">
            <v>KFC</v>
          </cell>
          <cell r="L59" t="str">
            <v>Arbor</v>
          </cell>
          <cell r="M59" t="str">
            <v>SHV-CPF</v>
          </cell>
          <cell r="N59" t="str">
            <v>CPH(M)</v>
          </cell>
          <cell r="O59" t="str">
            <v>CP(USA)</v>
          </cell>
          <cell r="P59" t="str">
            <v>CP Vietnam</v>
          </cell>
          <cell r="Q59" t="str">
            <v>Kinghill</v>
          </cell>
          <cell r="R59" t="str">
            <v>(II)</v>
          </cell>
          <cell r="S59" t="str">
            <v>รวม</v>
          </cell>
        </row>
        <row r="60">
          <cell r="B60" t="str">
            <v>ภาษีเงินได้รอตัดบัญชี - ก่อนปรับปรุง</v>
          </cell>
          <cell r="G60">
            <v>-1713418</v>
          </cell>
          <cell r="J60">
            <v>-2304703</v>
          </cell>
          <cell r="K60">
            <v>5109245</v>
          </cell>
          <cell r="L60">
            <v>270000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1361124</v>
          </cell>
        </row>
        <row r="62">
          <cell r="B62" t="str">
            <v>บวก(หัก)</v>
          </cell>
          <cell r="C62" t="str">
            <v>รายการปรับปรุง (I)</v>
          </cell>
          <cell r="J62">
            <v>0</v>
          </cell>
          <cell r="S62">
            <v>0</v>
          </cell>
        </row>
        <row r="64">
          <cell r="B64" t="str">
            <v>ภาษีเงินได้รอตัดบัญชี - หลังปรับปรุง</v>
          </cell>
          <cell r="E64">
            <v>0</v>
          </cell>
          <cell r="F64">
            <v>0</v>
          </cell>
          <cell r="G64">
            <v>-1713418</v>
          </cell>
          <cell r="H64">
            <v>0</v>
          </cell>
          <cell r="I64">
            <v>0</v>
          </cell>
          <cell r="J64">
            <v>-2304703</v>
          </cell>
          <cell r="K64">
            <v>5109245</v>
          </cell>
          <cell r="L64">
            <v>270000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1361124</v>
          </cell>
        </row>
        <row r="66">
          <cell r="B66" t="str">
            <v>ส่วนได้ในบริษัทร่วม (take equity)</v>
          </cell>
          <cell r="S66" t="str">
            <v>ทางตรง</v>
          </cell>
        </row>
        <row r="68">
          <cell r="C68" t="str">
            <v>CPF</v>
          </cell>
          <cell r="E68">
            <v>0</v>
          </cell>
          <cell r="F68">
            <v>0</v>
          </cell>
          <cell r="G68">
            <v>-308415</v>
          </cell>
          <cell r="H68">
            <v>0</v>
          </cell>
          <cell r="I68">
            <v>0</v>
          </cell>
          <cell r="J68">
            <v>0</v>
          </cell>
          <cell r="K68">
            <v>613109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304694</v>
          </cell>
        </row>
        <row r="69">
          <cell r="C69" t="str">
            <v>CPNE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613109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613109</v>
          </cell>
        </row>
        <row r="70">
          <cell r="C70" t="str">
            <v>BAP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664197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664197</v>
          </cell>
        </row>
        <row r="71">
          <cell r="C71" t="str">
            <v>BKP</v>
          </cell>
          <cell r="E71">
            <v>0</v>
          </cell>
          <cell r="F71">
            <v>0</v>
          </cell>
          <cell r="G71">
            <v>-137073</v>
          </cell>
          <cell r="H71">
            <v>0</v>
          </cell>
          <cell r="I71">
            <v>0</v>
          </cell>
          <cell r="J71">
            <v>-138282</v>
          </cell>
          <cell r="K71">
            <v>613109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S71">
            <v>337754</v>
          </cell>
        </row>
        <row r="72">
          <cell r="C72" t="str">
            <v>CPM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-437894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-437894</v>
          </cell>
        </row>
        <row r="73">
          <cell r="C73" t="str">
            <v>BFM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S73">
            <v>0</v>
          </cell>
        </row>
        <row r="74">
          <cell r="C74" t="str">
            <v>CPIN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134973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134973</v>
          </cell>
        </row>
        <row r="76">
          <cell r="C76" t="str">
            <v>OTHERS</v>
          </cell>
          <cell r="E76">
            <v>0</v>
          </cell>
          <cell r="F76">
            <v>0</v>
          </cell>
          <cell r="G76">
            <v>-1267929</v>
          </cell>
          <cell r="H76">
            <v>0</v>
          </cell>
          <cell r="I76">
            <v>0</v>
          </cell>
          <cell r="J76">
            <v>-1728527</v>
          </cell>
          <cell r="K76">
            <v>2605720</v>
          </cell>
          <cell r="L76">
            <v>135027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-255709</v>
          </cell>
        </row>
        <row r="77">
          <cell r="E77">
            <v>0</v>
          </cell>
          <cell r="F77">
            <v>0</v>
          </cell>
          <cell r="G77">
            <v>-1713417</v>
          </cell>
          <cell r="H77">
            <v>0</v>
          </cell>
          <cell r="I77">
            <v>0</v>
          </cell>
          <cell r="J77">
            <v>-2304703</v>
          </cell>
          <cell r="K77">
            <v>5109244</v>
          </cell>
          <cell r="L77">
            <v>270000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1361124</v>
          </cell>
        </row>
        <row r="79">
          <cell r="E79" t="str">
            <v>นว 84</v>
          </cell>
          <cell r="F79" t="str">
            <v>HG</v>
          </cell>
          <cell r="G79" t="str">
            <v>CPASS</v>
          </cell>
          <cell r="H79" t="str">
            <v>CPINS</v>
          </cell>
          <cell r="I79" t="str">
            <v>MKH(T)</v>
          </cell>
          <cell r="J79" t="str">
            <v>7-11</v>
          </cell>
          <cell r="K79" t="str">
            <v>KFC</v>
          </cell>
          <cell r="L79" t="str">
            <v>Arbor</v>
          </cell>
          <cell r="M79" t="str">
            <v>SHV-CPF</v>
          </cell>
          <cell r="N79" t="str">
            <v>CPH(M)</v>
          </cell>
          <cell r="O79" t="str">
            <v>CP(USA)</v>
          </cell>
          <cell r="P79" t="str">
            <v>CP Vietnam</v>
          </cell>
          <cell r="Q79" t="str">
            <v>Kinghill</v>
          </cell>
        </row>
        <row r="81">
          <cell r="B81" t="str">
            <v>จำนวนหุ้นที่ถือทางตรง</v>
          </cell>
        </row>
        <row r="82">
          <cell r="C82" t="str">
            <v>CPF</v>
          </cell>
          <cell r="G82">
            <v>9000000</v>
          </cell>
          <cell r="H82">
            <v>5400000</v>
          </cell>
          <cell r="K82">
            <v>720000</v>
          </cell>
          <cell r="N82">
            <v>6213500</v>
          </cell>
          <cell r="O82">
            <v>7500000</v>
          </cell>
          <cell r="Q82">
            <v>9800000</v>
          </cell>
        </row>
        <row r="83">
          <cell r="C83" t="str">
            <v>CPNE</v>
          </cell>
          <cell r="F83">
            <v>520193</v>
          </cell>
          <cell r="K83">
            <v>720000</v>
          </cell>
          <cell r="Q83">
            <v>6000000</v>
          </cell>
        </row>
        <row r="84">
          <cell r="C84" t="str">
            <v>BAP</v>
          </cell>
          <cell r="F84">
            <v>520200</v>
          </cell>
          <cell r="I84">
            <v>760000</v>
          </cell>
          <cell r="K84">
            <v>779994</v>
          </cell>
          <cell r="N84">
            <v>6213500</v>
          </cell>
          <cell r="Q84">
            <v>6000000</v>
          </cell>
        </row>
        <row r="85">
          <cell r="C85" t="str">
            <v>BKP</v>
          </cell>
          <cell r="G85">
            <v>4000000</v>
          </cell>
          <cell r="H85">
            <v>2400000</v>
          </cell>
          <cell r="I85">
            <v>652834</v>
          </cell>
          <cell r="J85">
            <v>12000000</v>
          </cell>
          <cell r="K85">
            <v>720000</v>
          </cell>
          <cell r="N85">
            <v>5756625</v>
          </cell>
          <cell r="O85">
            <v>1500000</v>
          </cell>
        </row>
        <row r="86">
          <cell r="C86" t="str">
            <v>CPM</v>
          </cell>
          <cell r="F86">
            <v>520200</v>
          </cell>
          <cell r="I86">
            <v>760000</v>
          </cell>
          <cell r="J86">
            <v>38000000</v>
          </cell>
          <cell r="M86">
            <v>38960000</v>
          </cell>
        </row>
        <row r="87">
          <cell r="C87" t="str">
            <v>BFM</v>
          </cell>
          <cell r="E87">
            <v>37499996</v>
          </cell>
          <cell r="P87">
            <v>8400000</v>
          </cell>
        </row>
        <row r="88">
          <cell r="C88" t="str">
            <v>CPIN</v>
          </cell>
          <cell r="L88">
            <v>19996</v>
          </cell>
        </row>
        <row r="90">
          <cell r="C90" t="str">
            <v>OTHERS</v>
          </cell>
          <cell r="E90">
            <v>112500004</v>
          </cell>
          <cell r="F90">
            <v>1499407</v>
          </cell>
          <cell r="G90">
            <v>37000000</v>
          </cell>
          <cell r="H90">
            <v>22200000</v>
          </cell>
          <cell r="I90">
            <v>5427166</v>
          </cell>
          <cell r="J90">
            <v>150000000</v>
          </cell>
          <cell r="K90">
            <v>3060006</v>
          </cell>
          <cell r="L90">
            <v>20004</v>
          </cell>
          <cell r="M90">
            <v>58440000</v>
          </cell>
          <cell r="N90">
            <v>18366375</v>
          </cell>
          <cell r="O90">
            <v>9087543</v>
          </cell>
          <cell r="P90">
            <v>12600000</v>
          </cell>
          <cell r="Q90">
            <v>78200000</v>
          </cell>
        </row>
        <row r="92">
          <cell r="B92" t="str">
            <v>จำนวนหุ้นทั้งหมด</v>
          </cell>
          <cell r="E92">
            <v>150000000</v>
          </cell>
          <cell r="F92">
            <v>3060000</v>
          </cell>
          <cell r="G92">
            <v>50000000</v>
          </cell>
          <cell r="H92">
            <v>30000000</v>
          </cell>
          <cell r="I92">
            <v>7600000</v>
          </cell>
          <cell r="J92">
            <v>200000000</v>
          </cell>
          <cell r="K92">
            <v>6000000</v>
          </cell>
          <cell r="L92">
            <v>40000</v>
          </cell>
          <cell r="M92">
            <v>97400000</v>
          </cell>
          <cell r="N92">
            <v>36550000</v>
          </cell>
          <cell r="O92">
            <v>18087543</v>
          </cell>
          <cell r="P92">
            <v>21000000</v>
          </cell>
          <cell r="Q92">
            <v>100000000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sumcaje_09'00"/>
      <sheetName val="F-1"/>
      <sheetName val="F-2"/>
      <sheetName val="F-3"/>
      <sheetName val="Sum CAJE"/>
      <sheetName val="U"/>
      <sheetName val="20"/>
      <sheetName val="20-1"/>
      <sheetName val="sub f1, f2 q3'96"/>
      <sheetName val="LINE"/>
      <sheetName val="TE"/>
      <sheetName val="40"/>
      <sheetName val="L-T LOAN"/>
      <sheetName val="90"/>
      <sheetName val="Defer_ร่วม"/>
      <sheetName val="total"/>
      <sheetName val="Sum_CAJE"/>
      <sheetName val="sub_f1,_f2_q3'96"/>
      <sheetName val="L-T_LOAN"/>
      <sheetName val="gVL"/>
      <sheetName val="11922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YTD Data"/>
      <sheetName val="PD_M95"/>
      <sheetName val="資金繰り表･CASH FLOW（９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ีย์ข้อมูลรายละเอียดต่างๆ"/>
      <sheetName val="******"/>
      <sheetName val="l*****"/>
      <sheetName val="AR_FM (2)"/>
      <sheetName val="stock"/>
      <sheetName val="wip"/>
      <sheetName val="asset"/>
      <sheetName val="สรุปรายการที่เกี่ยวข้องกัน"/>
      <sheetName val="ค่าเช่ารับ-ค่าเช่าจ่าย"/>
      <sheetName val="ซื้อ-ขายกับบริษัทที่เกี่ยวข้อง"/>
      <sheetName val="วัตถุดิบ"/>
      <sheetName val="รถที่มีที่นั่งไม่เกินสิบคน"/>
      <sheetName val="ค่าเช่า"/>
      <sheetName val="เงินฝากประจำ"/>
      <sheetName val="รายละเอียดการคำนวณภาษีเงินได้"/>
      <sheetName val="asset - คอมพิวเตอร์"/>
      <sheetName val="Sheet1"/>
      <sheetName val="การจำหน่ายทรัพย์สิน-เงินลงทุน"/>
      <sheetName val="insure"/>
      <sheetName val="check"/>
      <sheetName val="10"/>
      <sheetName val="TB"/>
      <sheetName val="AR_FM_(2)"/>
      <sheetName val="asset_-_คอมพิวเตอร์"/>
      <sheetName val="E200"/>
      <sheetName val="AR_FM_(2)1"/>
      <sheetName val="asset_-_คอมพิวเตอร์1"/>
      <sheetName val="AR_FM_(2)2"/>
      <sheetName val="asset_-_คอมพิวเตอร์2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คีย์ข้อมูลรายละเอียดต่างๆ"/>
      <sheetName val="Work'n_Process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24"/>
  <sheetViews>
    <sheetView showGridLines="0" tabSelected="1" view="pageBreakPreview" zoomScaleNormal="110" zoomScaleSheetLayoutView="100" zoomScalePageLayoutView="85" workbookViewId="0">
      <selection sqref="A1:J1"/>
    </sheetView>
  </sheetViews>
  <sheetFormatPr defaultRowHeight="23.25"/>
  <cols>
    <col min="1" max="1" width="1" style="2" customWidth="1"/>
    <col min="2" max="3" width="1.28515625" style="2" customWidth="1"/>
    <col min="4" max="4" width="43.28515625" style="2" customWidth="1"/>
    <col min="5" max="5" width="8.140625" style="22" bestFit="1" customWidth="1"/>
    <col min="6" max="6" width="0.5703125" style="23" customWidth="1"/>
    <col min="7" max="7" width="17.42578125" style="6" customWidth="1"/>
    <col min="8" max="8" width="0.5703125" style="24" customWidth="1"/>
    <col min="9" max="9" width="16.7109375" style="25" customWidth="1"/>
    <col min="10" max="10" width="0.5703125" style="25" customWidth="1"/>
    <col min="11" max="11" width="16.85546875" style="2" customWidth="1"/>
    <col min="12" max="12" width="0.5703125" style="2" customWidth="1"/>
    <col min="13" max="13" width="16.7109375" style="3" customWidth="1"/>
    <col min="14" max="16384" width="9.140625" style="2"/>
  </cols>
  <sheetData>
    <row r="1" spans="1:13" ht="21">
      <c r="A1" s="237" t="s">
        <v>0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3" ht="21">
      <c r="A2" s="237" t="s">
        <v>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3" ht="21">
      <c r="A3" s="237" t="s">
        <v>2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13">
      <c r="A4" s="5"/>
      <c r="B4" s="5"/>
      <c r="C4" s="5"/>
      <c r="D4" s="5"/>
      <c r="E4" s="5"/>
      <c r="F4" s="5"/>
      <c r="H4" s="5"/>
      <c r="I4" s="5"/>
      <c r="J4" s="5"/>
    </row>
    <row r="5" spans="1:13" s="7" customFormat="1" ht="23.25" customHeight="1">
      <c r="E5" s="8"/>
      <c r="F5" s="9"/>
      <c r="G5" s="238" t="s">
        <v>3</v>
      </c>
      <c r="H5" s="238"/>
      <c r="I5" s="238"/>
      <c r="J5" s="238"/>
      <c r="K5" s="238"/>
      <c r="L5" s="238"/>
      <c r="M5" s="238"/>
    </row>
    <row r="6" spans="1:13" s="7" customFormat="1" ht="23.25" customHeight="1">
      <c r="E6" s="5"/>
      <c r="F6" s="10"/>
      <c r="G6" s="239" t="s">
        <v>4</v>
      </c>
      <c r="H6" s="239"/>
      <c r="I6" s="239"/>
      <c r="J6" s="11"/>
      <c r="K6" s="236" t="s">
        <v>5</v>
      </c>
      <c r="L6" s="236"/>
      <c r="M6" s="236"/>
    </row>
    <row r="7" spans="1:13" s="7" customFormat="1" ht="21">
      <c r="F7" s="10"/>
      <c r="G7" s="12" t="s">
        <v>6</v>
      </c>
      <c r="I7" s="13" t="s">
        <v>7</v>
      </c>
      <c r="J7" s="14"/>
      <c r="K7" s="12" t="s">
        <v>6</v>
      </c>
      <c r="M7" s="13" t="s">
        <v>7</v>
      </c>
    </row>
    <row r="8" spans="1:13" s="7" customFormat="1" ht="21">
      <c r="E8" s="5"/>
      <c r="F8" s="15"/>
      <c r="G8" s="16" t="s">
        <v>8</v>
      </c>
      <c r="H8" s="14"/>
      <c r="I8" s="17"/>
      <c r="J8" s="14"/>
      <c r="K8" s="16" t="s">
        <v>8</v>
      </c>
      <c r="L8" s="14"/>
      <c r="M8" s="17"/>
    </row>
    <row r="9" spans="1:13" s="7" customFormat="1" ht="21">
      <c r="E9" s="18" t="s">
        <v>9</v>
      </c>
      <c r="F9" s="15"/>
      <c r="G9" s="19" t="s">
        <v>10</v>
      </c>
      <c r="I9" s="20" t="s">
        <v>11</v>
      </c>
      <c r="K9" s="19" t="s">
        <v>10</v>
      </c>
      <c r="M9" s="20" t="s">
        <v>11</v>
      </c>
    </row>
    <row r="10" spans="1:13" s="7" customFormat="1" ht="21">
      <c r="E10" s="8"/>
      <c r="F10" s="15"/>
      <c r="G10" s="16"/>
      <c r="I10" s="21"/>
      <c r="K10" s="16"/>
      <c r="M10" s="21"/>
    </row>
    <row r="11" spans="1:13">
      <c r="A11" s="237" t="s">
        <v>12</v>
      </c>
      <c r="B11" s="237"/>
      <c r="C11" s="237"/>
      <c r="D11" s="237"/>
      <c r="K11" s="25"/>
      <c r="L11" s="24"/>
      <c r="M11" s="26"/>
    </row>
    <row r="12" spans="1:13">
      <c r="A12" s="237" t="s">
        <v>13</v>
      </c>
      <c r="B12" s="237"/>
      <c r="C12" s="237"/>
      <c r="D12" s="237"/>
      <c r="K12" s="25"/>
      <c r="L12" s="24"/>
      <c r="M12" s="26"/>
    </row>
    <row r="13" spans="1:13" ht="21">
      <c r="A13" s="27"/>
      <c r="B13" s="27" t="s">
        <v>14</v>
      </c>
      <c r="C13" s="27"/>
      <c r="D13" s="27"/>
      <c r="E13" s="22">
        <v>5</v>
      </c>
      <c r="F13" s="28"/>
      <c r="G13" s="29">
        <v>67671998</v>
      </c>
      <c r="H13" s="30"/>
      <c r="I13" s="29">
        <v>57212946.189999998</v>
      </c>
      <c r="J13" s="31"/>
      <c r="K13" s="32">
        <v>56852681.030000001</v>
      </c>
      <c r="L13" s="30"/>
      <c r="M13" s="33">
        <v>48328800.859999999</v>
      </c>
    </row>
    <row r="14" spans="1:13" ht="21">
      <c r="A14" s="27"/>
      <c r="B14" s="27" t="s">
        <v>15</v>
      </c>
      <c r="C14" s="27"/>
      <c r="D14" s="27"/>
      <c r="E14" s="22" t="s">
        <v>16</v>
      </c>
      <c r="F14" s="34"/>
      <c r="G14" s="29">
        <v>156673423.29000002</v>
      </c>
      <c r="H14" s="30"/>
      <c r="I14" s="29">
        <v>164864302.37</v>
      </c>
      <c r="J14" s="35"/>
      <c r="K14" s="32">
        <v>146845923.02000001</v>
      </c>
      <c r="L14" s="30"/>
      <c r="M14" s="33">
        <v>153904270.84999999</v>
      </c>
    </row>
    <row r="15" spans="1:13" ht="21">
      <c r="A15" s="27"/>
      <c r="B15" s="27" t="s">
        <v>17</v>
      </c>
      <c r="C15" s="27"/>
      <c r="D15" s="27"/>
      <c r="F15" s="34"/>
      <c r="G15" s="29">
        <v>5090196.05</v>
      </c>
      <c r="H15" s="30"/>
      <c r="I15" s="29">
        <v>16104343.380000001</v>
      </c>
      <c r="J15" s="35"/>
      <c r="K15" s="32">
        <v>5090196.05</v>
      </c>
      <c r="L15" s="30"/>
      <c r="M15" s="33">
        <v>16104343.380000001</v>
      </c>
    </row>
    <row r="16" spans="1:13" ht="20.25" customHeight="1">
      <c r="A16" s="27"/>
      <c r="B16" s="38" t="s">
        <v>18</v>
      </c>
      <c r="C16" s="27"/>
      <c r="D16" s="27"/>
      <c r="E16" s="22">
        <v>4</v>
      </c>
      <c r="F16" s="34"/>
      <c r="G16" s="32">
        <v>0</v>
      </c>
      <c r="H16" s="32"/>
      <c r="I16" s="32">
        <v>0</v>
      </c>
      <c r="J16" s="32"/>
      <c r="K16" s="32">
        <v>3000000</v>
      </c>
      <c r="L16" s="36"/>
      <c r="M16" s="33">
        <v>3000000</v>
      </c>
    </row>
    <row r="17" spans="1:13" s="48" customFormat="1" ht="21">
      <c r="A17" s="38"/>
      <c r="B17" s="38" t="s">
        <v>19</v>
      </c>
      <c r="C17" s="38"/>
      <c r="D17" s="38"/>
      <c r="E17" s="39">
        <v>11</v>
      </c>
      <c r="F17" s="28"/>
      <c r="G17" s="29">
        <v>1350698.59</v>
      </c>
      <c r="H17" s="36"/>
      <c r="I17" s="29">
        <v>1287359.1200000001</v>
      </c>
      <c r="J17" s="37"/>
      <c r="K17" s="32">
        <v>1294524.55</v>
      </c>
      <c r="L17" s="36"/>
      <c r="M17" s="33">
        <v>1250319.08</v>
      </c>
    </row>
    <row r="18" spans="1:13" ht="21">
      <c r="A18" s="27"/>
      <c r="B18" s="27" t="s">
        <v>20</v>
      </c>
      <c r="C18" s="27"/>
      <c r="D18" s="27"/>
      <c r="E18" s="22">
        <v>7</v>
      </c>
      <c r="F18" s="28"/>
      <c r="G18" s="29">
        <v>180216603.80000001</v>
      </c>
      <c r="H18" s="36"/>
      <c r="I18" s="29">
        <v>218117489.31</v>
      </c>
      <c r="J18" s="37"/>
      <c r="K18" s="32">
        <v>167936672.56999999</v>
      </c>
      <c r="L18" s="36"/>
      <c r="M18" s="33">
        <v>208067155.48999995</v>
      </c>
    </row>
    <row r="19" spans="1:13" ht="21">
      <c r="A19" s="27"/>
      <c r="B19" s="27" t="s">
        <v>21</v>
      </c>
      <c r="C19" s="27"/>
      <c r="D19" s="27"/>
      <c r="F19" s="28"/>
      <c r="G19" s="29">
        <v>539006.61</v>
      </c>
      <c r="H19" s="36"/>
      <c r="I19" s="29">
        <v>287160.73</v>
      </c>
      <c r="J19" s="37"/>
      <c r="K19" s="32">
        <v>107164.18000000001</v>
      </c>
      <c r="L19" s="36"/>
      <c r="M19" s="33">
        <v>0</v>
      </c>
    </row>
    <row r="20" spans="1:13" s="7" customFormat="1" ht="21.75" customHeight="1">
      <c r="A20" s="40" t="s">
        <v>23</v>
      </c>
      <c r="E20" s="8"/>
      <c r="F20" s="41"/>
      <c r="G20" s="42">
        <v>411541926.34000003</v>
      </c>
      <c r="H20" s="43"/>
      <c r="I20" s="42">
        <v>457873601.10000002</v>
      </c>
      <c r="J20" s="44"/>
      <c r="K20" s="42">
        <v>381127161.40000004</v>
      </c>
      <c r="L20" s="43"/>
      <c r="M20" s="45">
        <v>430654889.65999997</v>
      </c>
    </row>
    <row r="21" spans="1:13">
      <c r="A21" s="237" t="s">
        <v>24</v>
      </c>
      <c r="B21" s="237"/>
      <c r="C21" s="237"/>
      <c r="D21" s="237"/>
      <c r="F21" s="46"/>
      <c r="G21" s="6" t="s">
        <v>25</v>
      </c>
      <c r="H21" s="30"/>
      <c r="I21" s="29"/>
      <c r="J21" s="31"/>
      <c r="K21" s="47"/>
      <c r="L21" s="30"/>
      <c r="M21" s="33"/>
    </row>
    <row r="22" spans="1:13" ht="21">
      <c r="A22" s="5"/>
      <c r="B22" s="27" t="s">
        <v>26</v>
      </c>
      <c r="C22" s="5"/>
      <c r="D22" s="5"/>
      <c r="E22" s="22">
        <v>8</v>
      </c>
      <c r="F22" s="46"/>
      <c r="G22" s="32">
        <v>30374945.98</v>
      </c>
      <c r="H22" s="32"/>
      <c r="I22" s="32">
        <v>30251126.66</v>
      </c>
      <c r="J22" s="32"/>
      <c r="K22" s="32">
        <v>30374945.98</v>
      </c>
      <c r="L22" s="32"/>
      <c r="M22" s="32">
        <v>30251126.66</v>
      </c>
    </row>
    <row r="23" spans="1:13" ht="21">
      <c r="A23" s="5"/>
      <c r="B23" s="27" t="s">
        <v>27</v>
      </c>
      <c r="C23" s="5"/>
      <c r="D23" s="5"/>
      <c r="E23" s="22">
        <v>9</v>
      </c>
      <c r="F23" s="46"/>
      <c r="G23" s="32">
        <v>0</v>
      </c>
      <c r="H23" s="32"/>
      <c r="I23" s="32">
        <v>0</v>
      </c>
      <c r="J23" s="32"/>
      <c r="K23" s="32">
        <v>5405301.4200000018</v>
      </c>
      <c r="L23" s="32"/>
      <c r="M23" s="26">
        <v>9433315.8999999985</v>
      </c>
    </row>
    <row r="24" spans="1:13" ht="21">
      <c r="A24" s="27"/>
      <c r="B24" s="27" t="s">
        <v>28</v>
      </c>
      <c r="C24" s="27"/>
      <c r="D24" s="27"/>
      <c r="E24" s="22">
        <v>10</v>
      </c>
      <c r="F24" s="46"/>
      <c r="G24" s="32">
        <v>0</v>
      </c>
      <c r="H24" s="32"/>
      <c r="I24" s="32">
        <v>0</v>
      </c>
      <c r="J24" s="32"/>
      <c r="K24" s="32">
        <v>0</v>
      </c>
      <c r="L24" s="32"/>
      <c r="M24" s="26">
        <v>0</v>
      </c>
    </row>
    <row r="25" spans="1:13" s="48" customFormat="1" ht="21">
      <c r="A25" s="38"/>
      <c r="B25" s="38" t="s">
        <v>29</v>
      </c>
      <c r="C25" s="38"/>
      <c r="D25" s="38"/>
      <c r="E25" s="39">
        <v>11</v>
      </c>
      <c r="F25" s="23"/>
      <c r="G25" s="32">
        <v>734844.66</v>
      </c>
      <c r="H25" s="30"/>
      <c r="I25" s="32">
        <v>623017.77</v>
      </c>
      <c r="J25" s="31"/>
      <c r="K25" s="32">
        <v>708924.74</v>
      </c>
      <c r="L25" s="30"/>
      <c r="M25" s="26">
        <v>569317.81999999995</v>
      </c>
    </row>
    <row r="26" spans="1:13" s="48" customFormat="1" ht="21">
      <c r="A26" s="38"/>
      <c r="B26" s="38" t="s">
        <v>30</v>
      </c>
      <c r="C26" s="38"/>
      <c r="D26" s="38"/>
      <c r="E26" s="49">
        <v>12</v>
      </c>
      <c r="F26" s="23"/>
      <c r="G26" s="32">
        <v>5909971.2000000002</v>
      </c>
      <c r="H26" s="30"/>
      <c r="I26" s="32">
        <v>6267246.6399999997</v>
      </c>
      <c r="J26" s="31"/>
      <c r="K26" s="32">
        <v>5909971.1999999993</v>
      </c>
      <c r="L26" s="30"/>
      <c r="M26" s="26">
        <v>6267246.6400000006</v>
      </c>
    </row>
    <row r="27" spans="1:13" ht="21">
      <c r="A27" s="27"/>
      <c r="B27" s="27" t="s">
        <v>31</v>
      </c>
      <c r="C27" s="27"/>
      <c r="D27" s="27"/>
      <c r="E27" s="49">
        <v>13</v>
      </c>
      <c r="F27" s="28"/>
      <c r="G27" s="32">
        <v>103402549.03</v>
      </c>
      <c r="H27" s="36"/>
      <c r="I27" s="32">
        <v>113276481.59</v>
      </c>
      <c r="J27" s="35"/>
      <c r="K27" s="32">
        <v>100041757.88000005</v>
      </c>
      <c r="L27" s="36"/>
      <c r="M27" s="26">
        <v>104389928.63000001</v>
      </c>
    </row>
    <row r="28" spans="1:13" ht="21">
      <c r="A28" s="27"/>
      <c r="B28" s="27" t="s">
        <v>32</v>
      </c>
      <c r="C28" s="27"/>
      <c r="D28" s="27"/>
      <c r="F28" s="28"/>
      <c r="G28" s="32">
        <v>1304959.17</v>
      </c>
      <c r="H28" s="36"/>
      <c r="I28" s="32">
        <v>1473546.02</v>
      </c>
      <c r="J28" s="35"/>
      <c r="K28" s="32">
        <v>1304959.17</v>
      </c>
      <c r="L28" s="36"/>
      <c r="M28" s="26">
        <v>1473546.02</v>
      </c>
    </row>
    <row r="29" spans="1:13" ht="21">
      <c r="A29" s="27"/>
      <c r="B29" s="27" t="s">
        <v>33</v>
      </c>
      <c r="C29" s="27"/>
      <c r="D29" s="27"/>
      <c r="F29" s="28"/>
      <c r="G29" s="32">
        <v>1070961.28</v>
      </c>
      <c r="H29" s="36"/>
      <c r="I29" s="32">
        <v>1496316.15</v>
      </c>
      <c r="J29" s="35"/>
      <c r="K29" s="32">
        <v>1029047.8200000003</v>
      </c>
      <c r="L29" s="36"/>
      <c r="M29" s="26">
        <v>1417373.6399999987</v>
      </c>
    </row>
    <row r="30" spans="1:13" ht="21">
      <c r="A30" s="27"/>
      <c r="B30" s="101" t="s">
        <v>34</v>
      </c>
      <c r="C30" s="27"/>
      <c r="D30" s="27"/>
      <c r="E30" s="22">
        <v>14</v>
      </c>
      <c r="F30" s="28"/>
      <c r="G30" s="32">
        <v>42028780.170000002</v>
      </c>
      <c r="H30" s="36"/>
      <c r="I30" s="32">
        <v>40281154.530000001</v>
      </c>
      <c r="J30" s="35"/>
      <c r="K30" s="32">
        <v>39215924.649999999</v>
      </c>
      <c r="L30" s="36"/>
      <c r="M30" s="26">
        <v>37203243.18</v>
      </c>
    </row>
    <row r="31" spans="1:13" ht="21">
      <c r="A31" s="27"/>
      <c r="B31" s="27" t="s">
        <v>35</v>
      </c>
      <c r="C31" s="27"/>
      <c r="D31" s="27"/>
      <c r="E31" s="51"/>
      <c r="G31" s="32">
        <v>574115</v>
      </c>
      <c r="H31" s="52"/>
      <c r="I31" s="32">
        <v>574115</v>
      </c>
      <c r="J31" s="31"/>
      <c r="K31" s="32">
        <v>574115</v>
      </c>
      <c r="L31" s="52"/>
      <c r="M31" s="26">
        <v>574115</v>
      </c>
    </row>
    <row r="32" spans="1:13" s="7" customFormat="1" ht="21">
      <c r="A32" s="40" t="s">
        <v>36</v>
      </c>
      <c r="E32" s="8"/>
      <c r="F32" s="10"/>
      <c r="G32" s="42">
        <v>185401126.49000001</v>
      </c>
      <c r="H32" s="53"/>
      <c r="I32" s="42">
        <v>194243004.36000001</v>
      </c>
      <c r="J32" s="44"/>
      <c r="K32" s="42">
        <v>184564947.86000004</v>
      </c>
      <c r="L32" s="53"/>
      <c r="M32" s="42">
        <v>191579213.49000001</v>
      </c>
    </row>
    <row r="33" spans="1:13" s="7" customFormat="1" ht="21.75" thickBot="1">
      <c r="A33" s="7" t="s">
        <v>37</v>
      </c>
      <c r="E33" s="8"/>
      <c r="F33" s="9"/>
      <c r="G33" s="54">
        <v>596943052.83000004</v>
      </c>
      <c r="H33" s="53"/>
      <c r="I33" s="54">
        <v>652116605.46000004</v>
      </c>
      <c r="J33" s="55"/>
      <c r="K33" s="54">
        <v>565692109.26000011</v>
      </c>
      <c r="L33" s="53"/>
      <c r="M33" s="56">
        <v>622234103.14999998</v>
      </c>
    </row>
    <row r="34" spans="1:13" s="7" customFormat="1" ht="24" thickTop="1">
      <c r="E34" s="8"/>
      <c r="F34" s="9"/>
      <c r="G34" s="6"/>
      <c r="H34" s="53"/>
      <c r="I34" s="57"/>
      <c r="J34" s="55"/>
      <c r="K34" s="57"/>
      <c r="L34" s="53"/>
      <c r="M34" s="58"/>
    </row>
    <row r="35" spans="1:13" s="7" customFormat="1">
      <c r="E35" s="8"/>
      <c r="F35" s="9"/>
      <c r="G35" s="59"/>
      <c r="H35" s="53"/>
      <c r="I35" s="57"/>
      <c r="J35" s="55"/>
      <c r="K35" s="57"/>
      <c r="L35" s="53"/>
      <c r="M35" s="58"/>
    </row>
    <row r="36" spans="1:13" s="7" customFormat="1">
      <c r="E36" s="8"/>
      <c r="F36" s="9"/>
      <c r="G36" s="59"/>
      <c r="H36" s="53"/>
      <c r="I36" s="57"/>
      <c r="J36" s="55"/>
      <c r="K36" s="57"/>
      <c r="L36" s="53"/>
      <c r="M36" s="58"/>
    </row>
    <row r="37" spans="1:13" s="7" customFormat="1">
      <c r="E37" s="8"/>
      <c r="F37" s="9"/>
      <c r="G37" s="6"/>
      <c r="H37" s="53"/>
      <c r="I37" s="57"/>
      <c r="J37" s="55"/>
      <c r="K37" s="57"/>
      <c r="L37" s="53"/>
      <c r="M37" s="58"/>
    </row>
    <row r="38" spans="1:13" s="7" customFormat="1">
      <c r="E38" s="8"/>
      <c r="F38" s="9"/>
      <c r="G38" s="6"/>
      <c r="H38" s="53"/>
      <c r="I38" s="57"/>
      <c r="J38" s="55"/>
      <c r="K38" s="57"/>
      <c r="L38" s="53"/>
      <c r="M38" s="58"/>
    </row>
    <row r="39" spans="1:13" s="7" customFormat="1">
      <c r="E39" s="8"/>
      <c r="F39" s="9"/>
      <c r="G39" s="6"/>
      <c r="H39" s="53"/>
      <c r="I39" s="57"/>
      <c r="J39" s="55"/>
      <c r="K39" s="57"/>
      <c r="L39" s="53"/>
      <c r="M39" s="58"/>
    </row>
    <row r="40" spans="1:13" s="7" customFormat="1">
      <c r="E40" s="8"/>
      <c r="F40" s="9"/>
      <c r="G40" s="6"/>
      <c r="H40" s="53"/>
      <c r="I40" s="57"/>
      <c r="J40" s="55"/>
      <c r="K40" s="57"/>
      <c r="L40" s="53"/>
      <c r="M40" s="58"/>
    </row>
    <row r="41" spans="1:13" s="7" customFormat="1">
      <c r="E41" s="8"/>
      <c r="F41" s="9"/>
      <c r="G41" s="6"/>
      <c r="H41" s="53"/>
      <c r="I41" s="57"/>
      <c r="J41" s="55"/>
      <c r="K41" s="57"/>
      <c r="L41" s="53"/>
      <c r="M41" s="58"/>
    </row>
    <row r="42" spans="1:13" s="7" customFormat="1">
      <c r="E42" s="8"/>
      <c r="F42" s="9"/>
      <c r="G42" s="6"/>
      <c r="H42" s="53"/>
      <c r="I42" s="57"/>
      <c r="J42" s="55"/>
      <c r="K42" s="57"/>
      <c r="L42" s="53"/>
      <c r="M42" s="58"/>
    </row>
    <row r="43" spans="1:13" s="7" customFormat="1">
      <c r="E43" s="8"/>
      <c r="F43" s="9"/>
      <c r="G43" s="6"/>
      <c r="H43" s="53"/>
      <c r="I43" s="57"/>
      <c r="J43" s="55"/>
      <c r="K43" s="57"/>
      <c r="L43" s="53"/>
      <c r="M43" s="58"/>
    </row>
    <row r="44" spans="1:13" s="7" customFormat="1">
      <c r="E44" s="8"/>
      <c r="F44" s="9"/>
      <c r="G44" s="6"/>
      <c r="H44" s="53"/>
      <c r="I44" s="57"/>
      <c r="J44" s="55"/>
      <c r="K44" s="57"/>
      <c r="L44" s="53"/>
      <c r="M44" s="58"/>
    </row>
    <row r="45" spans="1:13" s="7" customFormat="1">
      <c r="E45" s="8"/>
      <c r="F45" s="9"/>
      <c r="G45" s="6"/>
      <c r="H45" s="53"/>
      <c r="I45" s="57"/>
      <c r="J45" s="55"/>
      <c r="K45" s="57"/>
      <c r="L45" s="53"/>
      <c r="M45" s="58"/>
    </row>
    <row r="46" spans="1:13" s="7" customFormat="1">
      <c r="E46" s="8"/>
      <c r="F46" s="9"/>
      <c r="G46" s="6"/>
      <c r="H46" s="53"/>
      <c r="I46" s="57"/>
      <c r="J46" s="55"/>
      <c r="K46" s="57"/>
      <c r="L46" s="53"/>
      <c r="M46" s="58"/>
    </row>
    <row r="47" spans="1:13" s="7" customFormat="1" ht="20.25" customHeight="1">
      <c r="A47" s="237" t="s">
        <v>38</v>
      </c>
      <c r="B47" s="237"/>
      <c r="C47" s="237"/>
      <c r="D47" s="237"/>
      <c r="E47" s="60"/>
      <c r="F47" s="61"/>
      <c r="G47" s="6"/>
      <c r="H47" s="62"/>
      <c r="I47" s="63"/>
      <c r="J47" s="64"/>
      <c r="M47" s="65"/>
    </row>
    <row r="48" spans="1:13" s="7" customFormat="1" ht="20.25" customHeight="1">
      <c r="A48" s="7" t="s">
        <v>39</v>
      </c>
      <c r="B48" s="66"/>
      <c r="C48" s="66"/>
      <c r="D48" s="66"/>
      <c r="F48" s="66"/>
      <c r="G48" s="6"/>
      <c r="M48" s="65"/>
    </row>
    <row r="49" spans="1:13" ht="20.25" customHeight="1">
      <c r="B49" s="67" t="s">
        <v>40</v>
      </c>
      <c r="C49" s="67"/>
      <c r="D49" s="67"/>
      <c r="E49" s="68">
        <v>15</v>
      </c>
      <c r="F49" s="67"/>
      <c r="G49" s="32">
        <v>92071536.680000007</v>
      </c>
      <c r="I49" s="32">
        <v>134094915.63</v>
      </c>
      <c r="K49" s="32">
        <v>92071536.680000007</v>
      </c>
      <c r="L49" s="24"/>
      <c r="M49" s="26">
        <v>134094915.63</v>
      </c>
    </row>
    <row r="50" spans="1:13" ht="20.25" customHeight="1">
      <c r="A50" s="27"/>
      <c r="B50" s="67" t="s">
        <v>41</v>
      </c>
      <c r="C50" s="67"/>
      <c r="D50" s="67"/>
      <c r="E50" s="68" t="s">
        <v>42</v>
      </c>
      <c r="F50" s="67"/>
      <c r="G50" s="69">
        <v>146876596.44999999</v>
      </c>
      <c r="H50" s="70"/>
      <c r="I50" s="69">
        <v>172563834.31</v>
      </c>
      <c r="J50" s="31"/>
      <c r="K50" s="29">
        <v>130213665.40000001</v>
      </c>
      <c r="L50" s="70"/>
      <c r="M50" s="71">
        <v>161816417.11999997</v>
      </c>
    </row>
    <row r="51" spans="1:13" ht="20.25" customHeight="1">
      <c r="A51" s="27"/>
      <c r="B51" s="67" t="s">
        <v>43</v>
      </c>
      <c r="C51" s="67"/>
      <c r="D51" s="67"/>
      <c r="E51" s="67"/>
      <c r="F51" s="67"/>
      <c r="G51" s="69"/>
      <c r="H51" s="70"/>
      <c r="I51" s="69"/>
      <c r="J51" s="31"/>
      <c r="K51" s="29"/>
      <c r="L51" s="70"/>
      <c r="M51" s="71"/>
    </row>
    <row r="52" spans="1:13" ht="20.25" customHeight="1">
      <c r="A52" s="27"/>
      <c r="B52" s="67"/>
      <c r="C52" s="67" t="s">
        <v>44</v>
      </c>
      <c r="D52" s="67"/>
      <c r="E52" s="1">
        <v>17</v>
      </c>
      <c r="F52" s="67"/>
      <c r="G52" s="69">
        <v>3308929.87</v>
      </c>
      <c r="H52" s="70"/>
      <c r="I52" s="32">
        <v>4987902.68</v>
      </c>
      <c r="J52" s="32"/>
      <c r="K52" s="29">
        <v>292287.43</v>
      </c>
      <c r="L52" s="69"/>
      <c r="M52" s="26">
        <v>806703.77</v>
      </c>
    </row>
    <row r="53" spans="1:13" ht="20.25" customHeight="1">
      <c r="A53" s="27"/>
      <c r="B53" s="67" t="s">
        <v>45</v>
      </c>
      <c r="C53" s="67"/>
      <c r="D53" s="67"/>
      <c r="G53" s="25"/>
      <c r="K53" s="25"/>
      <c r="L53" s="24"/>
      <c r="M53" s="26"/>
    </row>
    <row r="54" spans="1:13" ht="20.25" customHeight="1">
      <c r="A54" s="27"/>
      <c r="B54" s="67"/>
      <c r="C54" s="67" t="s">
        <v>44</v>
      </c>
      <c r="D54" s="67"/>
      <c r="E54" s="1">
        <v>18</v>
      </c>
      <c r="F54" s="67"/>
      <c r="G54" s="69">
        <v>7140000</v>
      </c>
      <c r="H54" s="70"/>
      <c r="I54" s="29">
        <v>7140000</v>
      </c>
      <c r="J54" s="31"/>
      <c r="K54" s="29">
        <v>7140000</v>
      </c>
      <c r="L54" s="70"/>
      <c r="M54" s="71">
        <v>7140000</v>
      </c>
    </row>
    <row r="55" spans="1:13" ht="20.25" customHeight="1">
      <c r="A55" s="27"/>
      <c r="B55" s="67" t="s">
        <v>46</v>
      </c>
      <c r="C55" s="67"/>
      <c r="D55" s="67"/>
      <c r="E55" s="1"/>
      <c r="F55" s="67"/>
      <c r="G55" s="69">
        <v>3053181.91</v>
      </c>
      <c r="H55" s="70"/>
      <c r="I55" s="69">
        <v>4515770.6900000004</v>
      </c>
      <c r="J55" s="31"/>
      <c r="K55" s="29">
        <v>2898421.95</v>
      </c>
      <c r="L55" s="70"/>
      <c r="M55" s="71">
        <v>4515770.6900000004</v>
      </c>
    </row>
    <row r="56" spans="1:13" ht="20.25" customHeight="1">
      <c r="A56" s="27"/>
      <c r="B56" s="67" t="s">
        <v>47</v>
      </c>
      <c r="C56" s="67"/>
      <c r="D56" s="67"/>
      <c r="E56" s="68"/>
      <c r="F56" s="67"/>
      <c r="G56" s="69">
        <v>2350635.81</v>
      </c>
      <c r="H56" s="70"/>
      <c r="I56" s="69">
        <v>2000149.5499999998</v>
      </c>
      <c r="J56" s="31"/>
      <c r="K56" s="29">
        <v>2350635.8099999996</v>
      </c>
      <c r="L56" s="70"/>
      <c r="M56" s="71">
        <v>2000149.5499999998</v>
      </c>
    </row>
    <row r="57" spans="1:13" s="7" customFormat="1" ht="20.25" customHeight="1">
      <c r="A57" s="66" t="s">
        <v>48</v>
      </c>
      <c r="B57" s="66"/>
      <c r="C57" s="66"/>
      <c r="D57" s="66"/>
      <c r="E57" s="66"/>
      <c r="F57" s="66"/>
      <c r="G57" s="42">
        <v>254800880.72</v>
      </c>
      <c r="H57" s="43"/>
      <c r="I57" s="42">
        <v>325302572.86000001</v>
      </c>
      <c r="J57" s="44"/>
      <c r="K57" s="42">
        <v>234966547.27000001</v>
      </c>
      <c r="L57" s="43"/>
      <c r="M57" s="42">
        <v>310373956.75999999</v>
      </c>
    </row>
    <row r="58" spans="1:13" s="7" customFormat="1" ht="20.25" customHeight="1">
      <c r="A58" s="66" t="s">
        <v>49</v>
      </c>
      <c r="B58" s="66"/>
      <c r="C58" s="66"/>
      <c r="D58" s="66"/>
      <c r="E58" s="66"/>
      <c r="F58" s="66"/>
      <c r="G58" s="72"/>
      <c r="H58" s="43"/>
      <c r="I58" s="72"/>
      <c r="J58" s="44"/>
      <c r="K58" s="44"/>
      <c r="L58" s="43"/>
      <c r="M58" s="73"/>
    </row>
    <row r="59" spans="1:13" ht="20.25" customHeight="1">
      <c r="A59" s="67"/>
      <c r="B59" s="67" t="s">
        <v>50</v>
      </c>
      <c r="C59" s="67"/>
      <c r="D59" s="67"/>
      <c r="E59" s="1">
        <v>17</v>
      </c>
      <c r="F59" s="67"/>
      <c r="G59" s="69">
        <v>2891539.69</v>
      </c>
      <c r="H59" s="30"/>
      <c r="I59" s="69">
        <v>7994140.1900000004</v>
      </c>
      <c r="J59" s="31"/>
      <c r="K59" s="32">
        <v>99717.16</v>
      </c>
      <c r="L59" s="30"/>
      <c r="M59" s="71">
        <v>283798.00999999983</v>
      </c>
    </row>
    <row r="60" spans="1:13" ht="20.25" customHeight="1">
      <c r="A60" s="67"/>
      <c r="B60" s="67" t="s">
        <v>51</v>
      </c>
      <c r="C60" s="67"/>
      <c r="D60" s="67"/>
      <c r="E60" s="1">
        <v>18</v>
      </c>
      <c r="F60" s="67"/>
      <c r="G60" s="32">
        <v>16680000</v>
      </c>
      <c r="H60" s="30"/>
      <c r="I60" s="32">
        <v>22035000</v>
      </c>
      <c r="J60" s="31"/>
      <c r="K60" s="32">
        <v>16680000</v>
      </c>
      <c r="L60" s="30"/>
      <c r="M60" s="26">
        <v>22035000</v>
      </c>
    </row>
    <row r="61" spans="1:13" ht="20.25" customHeight="1">
      <c r="A61" s="67"/>
      <c r="B61" s="67" t="s">
        <v>52</v>
      </c>
      <c r="C61" s="67"/>
      <c r="D61" s="67"/>
      <c r="E61" s="1">
        <v>19</v>
      </c>
      <c r="F61" s="67"/>
      <c r="G61" s="32">
        <v>32778080</v>
      </c>
      <c r="H61" s="30"/>
      <c r="I61" s="32">
        <v>22359699</v>
      </c>
      <c r="J61" s="31"/>
      <c r="K61" s="32">
        <v>30595802</v>
      </c>
      <c r="L61" s="30"/>
      <c r="M61" s="26">
        <v>20819163</v>
      </c>
    </row>
    <row r="62" spans="1:13" ht="20.25" customHeight="1">
      <c r="A62" s="67"/>
      <c r="B62" s="67" t="s">
        <v>53</v>
      </c>
      <c r="C62" s="67"/>
      <c r="D62" s="67"/>
      <c r="E62" s="67"/>
      <c r="F62" s="67"/>
      <c r="G62" s="74">
        <v>499438</v>
      </c>
      <c r="H62" s="30"/>
      <c r="I62" s="74">
        <v>1445185.5</v>
      </c>
      <c r="J62" s="31"/>
      <c r="K62" s="74">
        <v>499438</v>
      </c>
      <c r="L62" s="30"/>
      <c r="M62" s="75">
        <v>1437185.5</v>
      </c>
    </row>
    <row r="63" spans="1:13" s="7" customFormat="1" ht="20.25" customHeight="1">
      <c r="A63" s="66" t="s">
        <v>54</v>
      </c>
      <c r="B63" s="66"/>
      <c r="C63" s="66"/>
      <c r="D63" s="66"/>
      <c r="E63" s="66"/>
      <c r="G63" s="72">
        <v>52849057.689999998</v>
      </c>
      <c r="H63" s="43"/>
      <c r="I63" s="72">
        <v>53834024.689999998</v>
      </c>
      <c r="J63" s="44"/>
      <c r="K63" s="72">
        <v>47874957.159999996</v>
      </c>
      <c r="L63" s="43"/>
      <c r="M63" s="72">
        <v>44575146.510000005</v>
      </c>
    </row>
    <row r="64" spans="1:13" s="7" customFormat="1" ht="20.25" customHeight="1">
      <c r="A64" s="66" t="s">
        <v>55</v>
      </c>
      <c r="B64" s="66"/>
      <c r="C64" s="66"/>
      <c r="D64" s="66"/>
      <c r="E64" s="66"/>
      <c r="G64" s="42">
        <v>307649938.40999997</v>
      </c>
      <c r="H64" s="43"/>
      <c r="I64" s="42">
        <v>379136597.55000001</v>
      </c>
      <c r="J64" s="44"/>
      <c r="K64" s="42">
        <v>282841504.43000001</v>
      </c>
      <c r="L64" s="43"/>
      <c r="M64" s="45">
        <v>354949103.26999998</v>
      </c>
    </row>
    <row r="65" spans="1:13" s="7" customFormat="1" ht="20.25" customHeight="1">
      <c r="A65" s="66"/>
      <c r="B65" s="66"/>
      <c r="C65" s="66"/>
      <c r="D65" s="66"/>
      <c r="E65" s="66"/>
      <c r="G65" s="57"/>
      <c r="H65" s="43"/>
      <c r="I65" s="57"/>
      <c r="J65" s="44"/>
      <c r="K65" s="57"/>
      <c r="L65" s="43"/>
      <c r="M65" s="58"/>
    </row>
    <row r="66" spans="1:13" s="7" customFormat="1" ht="20.25" customHeight="1">
      <c r="A66" s="66"/>
      <c r="B66" s="66"/>
      <c r="C66" s="66"/>
      <c r="D66" s="66"/>
      <c r="E66" s="66"/>
      <c r="G66" s="6"/>
      <c r="H66" s="43"/>
      <c r="I66" s="57"/>
      <c r="J66" s="44"/>
      <c r="K66" s="57"/>
      <c r="L66" s="43"/>
      <c r="M66" s="58"/>
    </row>
    <row r="67" spans="1:13" s="7" customFormat="1" ht="20.25" customHeight="1">
      <c r="A67" s="66"/>
      <c r="B67" s="66"/>
      <c r="C67" s="66"/>
      <c r="D67" s="66"/>
      <c r="E67" s="66"/>
      <c r="G67" s="6"/>
      <c r="H67" s="43"/>
      <c r="I67" s="57"/>
      <c r="J67" s="44"/>
      <c r="K67" s="57"/>
      <c r="L67" s="43"/>
      <c r="M67" s="58"/>
    </row>
    <row r="68" spans="1:13" s="7" customFormat="1" ht="20.25" customHeight="1">
      <c r="A68" s="66"/>
      <c r="B68" s="66"/>
      <c r="C68" s="66"/>
      <c r="D68" s="66"/>
      <c r="E68" s="66"/>
      <c r="G68" s="6"/>
      <c r="H68" s="43"/>
      <c r="I68" s="57"/>
      <c r="J68" s="44"/>
      <c r="K68" s="57"/>
      <c r="L68" s="43"/>
      <c r="M68" s="58"/>
    </row>
    <row r="69" spans="1:13" s="7" customFormat="1" ht="20.25" customHeight="1">
      <c r="A69" s="66"/>
      <c r="B69" s="66"/>
      <c r="C69" s="66"/>
      <c r="D69" s="66"/>
      <c r="E69" s="66"/>
      <c r="G69" s="6"/>
      <c r="H69" s="43"/>
      <c r="I69" s="57"/>
      <c r="J69" s="44"/>
      <c r="K69" s="57"/>
      <c r="L69" s="43"/>
      <c r="M69" s="58"/>
    </row>
    <row r="70" spans="1:13" s="7" customFormat="1" ht="20.25" customHeight="1">
      <c r="A70" s="66"/>
      <c r="B70" s="66"/>
      <c r="C70" s="66"/>
      <c r="D70" s="66"/>
      <c r="E70" s="66"/>
      <c r="G70" s="6"/>
      <c r="H70" s="43"/>
      <c r="I70" s="57"/>
      <c r="J70" s="44"/>
      <c r="K70" s="57"/>
      <c r="L70" s="43"/>
      <c r="M70" s="58"/>
    </row>
    <row r="71" spans="1:13" s="7" customFormat="1" ht="20.25" customHeight="1">
      <c r="A71" s="66"/>
      <c r="B71" s="66"/>
      <c r="C71" s="66"/>
      <c r="D71" s="66"/>
      <c r="E71" s="66"/>
      <c r="G71" s="6"/>
      <c r="H71" s="43"/>
      <c r="I71" s="57"/>
      <c r="J71" s="44"/>
      <c r="K71" s="57"/>
      <c r="L71" s="43"/>
      <c r="M71" s="58"/>
    </row>
    <row r="72" spans="1:13" s="7" customFormat="1" ht="20.25" customHeight="1">
      <c r="A72" s="66"/>
      <c r="B72" s="66"/>
      <c r="C72" s="66"/>
      <c r="D72" s="66"/>
      <c r="E72" s="66"/>
      <c r="G72" s="6"/>
      <c r="H72" s="43"/>
      <c r="I72" s="57"/>
      <c r="J72" s="44"/>
      <c r="K72" s="57"/>
      <c r="L72" s="43"/>
      <c r="M72" s="58"/>
    </row>
    <row r="73" spans="1:13" s="7" customFormat="1" ht="20.25" customHeight="1">
      <c r="A73" s="66"/>
      <c r="B73" s="66"/>
      <c r="C73" s="66"/>
      <c r="D73" s="66"/>
      <c r="E73" s="66"/>
      <c r="G73" s="6"/>
      <c r="H73" s="43"/>
      <c r="I73" s="57"/>
      <c r="J73" s="44"/>
      <c r="K73" s="57"/>
      <c r="L73" s="43"/>
      <c r="M73" s="58"/>
    </row>
    <row r="74" spans="1:13" s="7" customFormat="1" ht="20.25" customHeight="1">
      <c r="A74" s="66"/>
      <c r="B74" s="66"/>
      <c r="C74" s="66"/>
      <c r="D74" s="66"/>
      <c r="E74" s="66"/>
      <c r="G74" s="6"/>
      <c r="H74" s="43"/>
      <c r="I74" s="57"/>
      <c r="J74" s="44"/>
      <c r="K74" s="57"/>
      <c r="L74" s="43"/>
      <c r="M74" s="58"/>
    </row>
    <row r="75" spans="1:13" s="7" customFormat="1" ht="20.25" customHeight="1">
      <c r="A75" s="66"/>
      <c r="B75" s="66"/>
      <c r="C75" s="66"/>
      <c r="D75" s="66"/>
      <c r="E75" s="66"/>
      <c r="G75" s="6"/>
      <c r="H75" s="43"/>
      <c r="I75" s="57"/>
      <c r="J75" s="44"/>
      <c r="K75" s="57"/>
      <c r="L75" s="43"/>
      <c r="M75" s="58"/>
    </row>
    <row r="76" spans="1:13" s="7" customFormat="1" ht="20.25" customHeight="1">
      <c r="A76" s="66"/>
      <c r="B76" s="66"/>
      <c r="C76" s="66"/>
      <c r="D76" s="66"/>
      <c r="E76" s="66"/>
      <c r="G76" s="6"/>
      <c r="H76" s="43"/>
      <c r="I76" s="57"/>
      <c r="J76" s="44"/>
      <c r="K76" s="57"/>
      <c r="L76" s="43"/>
      <c r="M76" s="58"/>
    </row>
    <row r="77" spans="1:13" s="7" customFormat="1" ht="20.25" customHeight="1">
      <c r="A77" s="66"/>
      <c r="B77" s="66"/>
      <c r="C77" s="66"/>
      <c r="D77" s="66"/>
      <c r="E77" s="66"/>
      <c r="G77" s="6"/>
      <c r="H77" s="43"/>
      <c r="I77" s="57"/>
      <c r="J77" s="44"/>
      <c r="K77" s="57"/>
      <c r="L77" s="43"/>
      <c r="M77" s="58"/>
    </row>
    <row r="78" spans="1:13" s="7" customFormat="1" ht="20.25" customHeight="1">
      <c r="A78" s="66"/>
      <c r="B78" s="66"/>
      <c r="C78" s="66"/>
      <c r="D78" s="66"/>
      <c r="E78" s="66"/>
      <c r="G78" s="6"/>
      <c r="H78" s="43"/>
      <c r="I78" s="57"/>
      <c r="J78" s="44"/>
      <c r="K78" s="57"/>
      <c r="L78" s="43"/>
      <c r="M78" s="58"/>
    </row>
    <row r="79" spans="1:13" s="7" customFormat="1" ht="20.25" customHeight="1">
      <c r="A79" s="66"/>
      <c r="B79" s="66"/>
      <c r="C79" s="66"/>
      <c r="D79" s="66"/>
      <c r="E79" s="66"/>
      <c r="G79" s="6"/>
      <c r="H79" s="43"/>
      <c r="I79" s="57"/>
      <c r="J79" s="44"/>
      <c r="K79" s="57"/>
      <c r="L79" s="43"/>
      <c r="M79" s="58"/>
    </row>
    <row r="80" spans="1:13" s="7" customFormat="1" ht="20.25" customHeight="1">
      <c r="A80" s="66"/>
      <c r="B80" s="66"/>
      <c r="C80" s="66"/>
      <c r="D80" s="66"/>
      <c r="E80" s="66"/>
      <c r="G80" s="6"/>
      <c r="H80" s="43"/>
      <c r="I80" s="57"/>
      <c r="J80" s="44"/>
      <c r="K80" s="57"/>
      <c r="L80" s="43"/>
      <c r="M80" s="58"/>
    </row>
    <row r="81" spans="1:13" s="7" customFormat="1" ht="20.25" customHeight="1">
      <c r="A81" s="66"/>
      <c r="B81" s="66"/>
      <c r="C81" s="66"/>
      <c r="D81" s="66"/>
      <c r="E81" s="66"/>
      <c r="G81" s="6"/>
      <c r="H81" s="43"/>
      <c r="I81" s="57"/>
      <c r="J81" s="44"/>
      <c r="K81" s="57"/>
      <c r="L81" s="43"/>
      <c r="M81" s="58"/>
    </row>
    <row r="82" spans="1:13" s="7" customFormat="1" ht="20.25" customHeight="1">
      <c r="A82" s="66"/>
      <c r="B82" s="66"/>
      <c r="C82" s="66"/>
      <c r="D82" s="66"/>
      <c r="E82" s="66"/>
      <c r="G82" s="6"/>
      <c r="H82" s="43"/>
      <c r="I82" s="57"/>
      <c r="J82" s="44"/>
      <c r="K82" s="57"/>
      <c r="L82" s="43"/>
      <c r="M82" s="58"/>
    </row>
    <row r="83" spans="1:13" s="7" customFormat="1" ht="20.25" customHeight="1">
      <c r="A83" s="66"/>
      <c r="B83" s="66"/>
      <c r="C83" s="66"/>
      <c r="D83" s="66"/>
      <c r="E83" s="66"/>
      <c r="G83" s="6"/>
      <c r="H83" s="43"/>
      <c r="I83" s="57"/>
      <c r="J83" s="44"/>
      <c r="K83" s="57"/>
      <c r="L83" s="43"/>
      <c r="M83" s="58"/>
    </row>
    <row r="84" spans="1:13" s="7" customFormat="1" ht="20.25" customHeight="1">
      <c r="A84" s="66"/>
      <c r="B84" s="66"/>
      <c r="C84" s="66"/>
      <c r="D84" s="66"/>
      <c r="E84" s="66"/>
      <c r="G84" s="6"/>
      <c r="H84" s="43"/>
      <c r="I84" s="57"/>
      <c r="J84" s="44"/>
      <c r="K84" s="57"/>
      <c r="L84" s="43"/>
      <c r="M84" s="58"/>
    </row>
    <row r="85" spans="1:13" s="7" customFormat="1" ht="20.25" customHeight="1">
      <c r="A85" s="66" t="s">
        <v>56</v>
      </c>
      <c r="B85" s="66"/>
      <c r="C85" s="66"/>
      <c r="D85" s="66"/>
      <c r="E85" s="66"/>
      <c r="F85" s="66"/>
      <c r="G85" s="6"/>
      <c r="H85" s="43"/>
      <c r="I85" s="72"/>
      <c r="J85" s="44"/>
      <c r="M85" s="65"/>
    </row>
    <row r="86" spans="1:13" ht="20.25" customHeight="1">
      <c r="A86" s="67"/>
      <c r="B86" s="67" t="s">
        <v>57</v>
      </c>
      <c r="C86" s="67"/>
      <c r="D86" s="67"/>
      <c r="E86" s="68"/>
      <c r="F86" s="67"/>
      <c r="H86" s="30"/>
      <c r="I86" s="32"/>
      <c r="J86" s="31"/>
    </row>
    <row r="87" spans="1:13" ht="20.25" customHeight="1">
      <c r="A87" s="67"/>
      <c r="B87" s="67"/>
      <c r="C87" s="67" t="s">
        <v>58</v>
      </c>
      <c r="D87" s="67"/>
      <c r="F87" s="67"/>
      <c r="H87" s="30"/>
      <c r="I87" s="32"/>
      <c r="J87" s="31"/>
    </row>
    <row r="88" spans="1:13" ht="20.25" customHeight="1">
      <c r="A88" s="67"/>
      <c r="B88" s="67"/>
      <c r="C88" s="67"/>
      <c r="D88" s="101" t="s">
        <v>59</v>
      </c>
      <c r="E88" s="68"/>
      <c r="F88" s="67"/>
      <c r="H88" s="76"/>
      <c r="I88" s="77"/>
      <c r="J88" s="78"/>
      <c r="L88" s="76"/>
      <c r="M88" s="77"/>
    </row>
    <row r="89" spans="1:13" ht="20.25" customHeight="1" thickBot="1">
      <c r="A89" s="67"/>
      <c r="B89" s="67"/>
      <c r="C89" s="67"/>
      <c r="D89" s="101" t="s">
        <v>60</v>
      </c>
      <c r="E89" s="68">
        <v>20</v>
      </c>
      <c r="F89" s="67"/>
      <c r="G89" s="79">
        <v>210500232</v>
      </c>
      <c r="H89" s="80"/>
      <c r="I89" s="79">
        <v>250999978</v>
      </c>
      <c r="J89" s="4"/>
      <c r="K89" s="79">
        <v>210500232</v>
      </c>
      <c r="L89" s="80"/>
      <c r="M89" s="79">
        <v>250999978</v>
      </c>
    </row>
    <row r="90" spans="1:13" ht="20.25" customHeight="1" thickTop="1">
      <c r="A90" s="27"/>
      <c r="B90" s="27" t="s">
        <v>61</v>
      </c>
      <c r="C90" s="27"/>
      <c r="D90" s="101"/>
      <c r="F90" s="28" t="e">
        <v>#REF!</v>
      </c>
      <c r="G90" s="32"/>
      <c r="H90" s="32"/>
      <c r="I90" s="32"/>
      <c r="J90" s="32"/>
      <c r="K90" s="32"/>
      <c r="L90" s="32"/>
      <c r="M90" s="26"/>
    </row>
    <row r="91" spans="1:13" s="101" customFormat="1" ht="20.25" customHeight="1">
      <c r="D91" s="101" t="s">
        <v>62</v>
      </c>
      <c r="E91" s="100"/>
      <c r="G91" s="69">
        <v>202500232</v>
      </c>
      <c r="H91" s="32"/>
      <c r="I91" s="69">
        <v>202500232</v>
      </c>
      <c r="J91" s="31"/>
      <c r="K91" s="69">
        <v>202500232</v>
      </c>
      <c r="L91" s="32"/>
      <c r="M91" s="71">
        <v>202500232</v>
      </c>
    </row>
    <row r="92" spans="1:13" ht="20.25" customHeight="1">
      <c r="A92" s="27"/>
      <c r="B92" s="27" t="s">
        <v>63</v>
      </c>
      <c r="D92" s="101"/>
      <c r="F92" s="28"/>
      <c r="G92" s="69"/>
      <c r="H92" s="32"/>
      <c r="I92" s="69"/>
      <c r="J92" s="31"/>
      <c r="K92" s="69"/>
      <c r="L92" s="32"/>
      <c r="M92" s="71"/>
    </row>
    <row r="93" spans="1:13" ht="20.25" customHeight="1">
      <c r="A93" s="27"/>
      <c r="B93" s="27"/>
      <c r="C93" s="2" t="s">
        <v>64</v>
      </c>
      <c r="D93" s="67"/>
      <c r="E93" s="22">
        <v>22</v>
      </c>
      <c r="F93" s="28"/>
      <c r="G93" s="69">
        <v>64784767.880000003</v>
      </c>
      <c r="H93" s="32"/>
      <c r="I93" s="69">
        <v>137843939.03</v>
      </c>
      <c r="J93" s="31"/>
      <c r="K93" s="69">
        <v>64784767.879999988</v>
      </c>
      <c r="L93" s="32"/>
      <c r="M93" s="71">
        <v>137843939.03</v>
      </c>
    </row>
    <row r="94" spans="1:13" ht="20.25" customHeight="1">
      <c r="A94" s="27"/>
      <c r="B94" s="27" t="s">
        <v>65</v>
      </c>
      <c r="D94" s="67"/>
      <c r="F94" s="28"/>
      <c r="G94" s="69">
        <v>-2187236.2599999998</v>
      </c>
      <c r="H94" s="32"/>
      <c r="I94" s="69">
        <v>-2187236.2599999998</v>
      </c>
      <c r="J94" s="31"/>
      <c r="K94" s="69">
        <v>0</v>
      </c>
      <c r="L94" s="32"/>
      <c r="M94" s="71">
        <v>0</v>
      </c>
    </row>
    <row r="95" spans="1:13" ht="20.25" customHeight="1">
      <c r="A95" s="27"/>
      <c r="B95" s="27" t="s">
        <v>66</v>
      </c>
      <c r="C95" s="27"/>
      <c r="D95" s="27"/>
      <c r="F95" s="28"/>
      <c r="G95" s="32"/>
      <c r="H95" s="32"/>
      <c r="I95" s="32"/>
      <c r="J95" s="31"/>
      <c r="K95" s="32"/>
      <c r="L95" s="32"/>
      <c r="M95" s="26"/>
    </row>
    <row r="96" spans="1:13" ht="20.25" customHeight="1">
      <c r="A96" s="27"/>
      <c r="B96" s="27"/>
      <c r="C96" s="67" t="s">
        <v>67</v>
      </c>
      <c r="D96" s="27"/>
      <c r="E96" s="22">
        <v>22</v>
      </c>
      <c r="F96" s="28"/>
      <c r="G96" s="32">
        <v>716000</v>
      </c>
      <c r="H96" s="32"/>
      <c r="I96" s="32">
        <v>16200000</v>
      </c>
      <c r="J96" s="31"/>
      <c r="K96" s="32">
        <v>716000</v>
      </c>
      <c r="L96" s="32"/>
      <c r="M96" s="26">
        <v>16200000</v>
      </c>
    </row>
    <row r="97" spans="1:13" ht="23.25" customHeight="1">
      <c r="A97" s="27"/>
      <c r="C97" s="2" t="s">
        <v>68</v>
      </c>
      <c r="D97" s="27"/>
      <c r="E97" s="22">
        <v>22</v>
      </c>
      <c r="F97" s="28"/>
      <c r="G97" s="32">
        <v>24081909.359999999</v>
      </c>
      <c r="H97" s="32"/>
      <c r="I97" s="32">
        <v>-80706494.939999998</v>
      </c>
      <c r="J97" s="31"/>
      <c r="K97" s="32">
        <v>14849604.949999915</v>
      </c>
      <c r="L97" s="32"/>
      <c r="M97" s="26">
        <v>-89259171.149999976</v>
      </c>
    </row>
    <row r="98" spans="1:13" ht="23.25" customHeight="1">
      <c r="A98" s="27"/>
      <c r="B98" s="2" t="s">
        <v>69</v>
      </c>
      <c r="D98" s="27"/>
      <c r="F98" s="28"/>
      <c r="G98" s="74">
        <v>700084.21000000031</v>
      </c>
      <c r="H98" s="32"/>
      <c r="I98" s="74">
        <v>632210.85000000009</v>
      </c>
      <c r="J98" s="31"/>
      <c r="K98" s="74">
        <v>0</v>
      </c>
      <c r="L98" s="32"/>
      <c r="M98" s="75">
        <v>0</v>
      </c>
    </row>
    <row r="99" spans="1:13" s="7" customFormat="1" ht="20.25" customHeight="1">
      <c r="A99" s="40" t="s">
        <v>70</v>
      </c>
      <c r="E99" s="8"/>
      <c r="F99" s="9"/>
      <c r="G99" s="57">
        <v>290595757.19</v>
      </c>
      <c r="H99" s="57"/>
      <c r="I99" s="57">
        <v>274282650.68000001</v>
      </c>
      <c r="J99" s="55"/>
      <c r="K99" s="57">
        <v>282850604.82999992</v>
      </c>
      <c r="L99" s="57"/>
      <c r="M99" s="58">
        <v>267284999.88</v>
      </c>
    </row>
    <row r="100" spans="1:13" ht="20.25" customHeight="1">
      <c r="A100" s="2" t="s">
        <v>71</v>
      </c>
      <c r="F100" s="28"/>
      <c r="G100" s="83">
        <v>-1302642.77</v>
      </c>
      <c r="H100" s="83"/>
      <c r="I100" s="83">
        <v>-1302642.77</v>
      </c>
      <c r="J100" s="84"/>
      <c r="K100" s="4">
        <v>0</v>
      </c>
      <c r="L100" s="4"/>
      <c r="M100" s="3">
        <v>0</v>
      </c>
    </row>
    <row r="101" spans="1:13" s="7" customFormat="1" ht="20.25" customHeight="1">
      <c r="A101" s="40" t="s">
        <v>72</v>
      </c>
      <c r="E101" s="22"/>
      <c r="F101" s="9"/>
      <c r="G101" s="42">
        <v>289293114.42000002</v>
      </c>
      <c r="H101" s="57"/>
      <c r="I101" s="42">
        <v>272980007.91000003</v>
      </c>
      <c r="J101" s="85"/>
      <c r="K101" s="42">
        <v>282850604.82999992</v>
      </c>
      <c r="L101" s="57"/>
      <c r="M101" s="45">
        <v>267284999.88</v>
      </c>
    </row>
    <row r="102" spans="1:13" s="7" customFormat="1" ht="20.25" customHeight="1" thickBot="1">
      <c r="A102" s="7" t="s">
        <v>73</v>
      </c>
      <c r="E102" s="8"/>
      <c r="F102" s="9"/>
      <c r="G102" s="54">
        <v>596943052.82999992</v>
      </c>
      <c r="H102" s="57"/>
      <c r="I102" s="54">
        <v>652116605.46000004</v>
      </c>
      <c r="J102" s="55"/>
      <c r="K102" s="54">
        <v>565692109.25999999</v>
      </c>
      <c r="L102" s="57"/>
      <c r="M102" s="56">
        <v>622234103.14999998</v>
      </c>
    </row>
    <row r="103" spans="1:13" ht="13.5" customHeight="1" thickTop="1">
      <c r="F103" s="28"/>
      <c r="H103" s="2"/>
      <c r="I103" s="2"/>
      <c r="J103" s="2"/>
    </row>
    <row r="104" spans="1:13" ht="13.5" customHeight="1">
      <c r="F104" s="28"/>
      <c r="H104" s="2"/>
      <c r="I104" s="2"/>
      <c r="J104" s="2"/>
      <c r="K104" s="6"/>
    </row>
    <row r="105" spans="1:13" ht="20.25" customHeight="1">
      <c r="F105" s="28"/>
      <c r="G105" s="86"/>
      <c r="K105" s="86"/>
    </row>
    <row r="106" spans="1:13" ht="20.25" customHeight="1">
      <c r="F106" s="28"/>
    </row>
    <row r="107" spans="1:13" ht="20.25" customHeight="1">
      <c r="F107" s="28"/>
    </row>
    <row r="108" spans="1:13" ht="20.25" customHeight="1">
      <c r="F108" s="28"/>
      <c r="K108" s="86"/>
    </row>
    <row r="109" spans="1:13" ht="20.25" customHeight="1">
      <c r="F109" s="28"/>
    </row>
    <row r="110" spans="1:13" ht="20.25" customHeight="1">
      <c r="F110" s="28"/>
    </row>
    <row r="111" spans="1:13" ht="20.25" customHeight="1">
      <c r="F111" s="28"/>
    </row>
    <row r="112" spans="1:13" ht="20.25" customHeight="1">
      <c r="E112" s="2"/>
      <c r="F112" s="28"/>
    </row>
    <row r="113" spans="1:13" ht="20.25" customHeight="1">
      <c r="E113" s="2"/>
      <c r="F113" s="28"/>
    </row>
    <row r="114" spans="1:13" ht="20.25" customHeight="1">
      <c r="E114" s="2"/>
      <c r="F114" s="28"/>
    </row>
    <row r="115" spans="1:13" ht="20.25" customHeight="1">
      <c r="E115" s="2"/>
      <c r="F115" s="28"/>
    </row>
    <row r="116" spans="1:13" ht="20.25" customHeight="1">
      <c r="E116" s="2"/>
      <c r="F116" s="28"/>
    </row>
    <row r="117" spans="1:13" ht="20.25" customHeight="1">
      <c r="E117" s="2"/>
      <c r="F117" s="28"/>
    </row>
    <row r="118" spans="1:13" ht="20.25" customHeight="1">
      <c r="E118" s="2"/>
      <c r="F118" s="28"/>
    </row>
    <row r="119" spans="1:13" ht="20.25" customHeight="1">
      <c r="E119" s="2"/>
      <c r="F119" s="28"/>
    </row>
    <row r="120" spans="1:13" ht="20.25" customHeight="1">
      <c r="E120" s="2"/>
      <c r="F120" s="28"/>
    </row>
    <row r="121" spans="1:13" ht="20.25" customHeight="1">
      <c r="E121" s="2"/>
      <c r="F121" s="28"/>
    </row>
    <row r="122" spans="1:13" ht="20.25" customHeight="1">
      <c r="E122" s="2"/>
      <c r="F122" s="28"/>
    </row>
    <row r="123" spans="1:13" ht="20.25" customHeight="1">
      <c r="E123" s="2"/>
      <c r="F123" s="28"/>
    </row>
    <row r="124" spans="1:13" s="4" customFormat="1" ht="20.25" customHeight="1">
      <c r="A124" s="2"/>
      <c r="B124" s="2"/>
      <c r="C124" s="2"/>
      <c r="D124" s="2"/>
      <c r="E124" s="2"/>
      <c r="F124" s="28"/>
      <c r="G124" s="6"/>
      <c r="H124" s="24"/>
      <c r="I124" s="25"/>
      <c r="J124" s="25"/>
      <c r="K124" s="2"/>
      <c r="L124" s="2"/>
      <c r="M124" s="3"/>
    </row>
  </sheetData>
  <mergeCells count="9">
    <mergeCell ref="A11:D11"/>
    <mergeCell ref="A12:D12"/>
    <mergeCell ref="A21:D21"/>
    <mergeCell ref="A47:D47"/>
    <mergeCell ref="A1:J1"/>
    <mergeCell ref="A2:J2"/>
    <mergeCell ref="A3:J3"/>
    <mergeCell ref="G5:M5"/>
    <mergeCell ref="G6:I6"/>
  </mergeCells>
  <pageMargins left="0.98425196850393704" right="0.39370078740157483" top="0.78740157480314965" bottom="0.39370078740157483" header="0.59055118110236227" footer="0.19685039370078741"/>
  <pageSetup paperSize="9" scale="75" firstPageNumber="3" fitToHeight="10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46" max="14" man="1"/>
    <brk id="84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84"/>
  <sheetViews>
    <sheetView showGridLines="0" showWhiteSpace="0" view="pageBreakPreview" zoomScaleNormal="100" zoomScaleSheetLayoutView="100" zoomScalePageLayoutView="70" workbookViewId="0">
      <selection sqref="A1:K1"/>
    </sheetView>
  </sheetViews>
  <sheetFormatPr defaultColWidth="6.140625" defaultRowHeight="23.25"/>
  <cols>
    <col min="1" max="1" width="1" style="2" customWidth="1"/>
    <col min="2" max="2" width="34.140625" style="2" customWidth="1"/>
    <col min="3" max="3" width="8.140625" style="50" customWidth="1"/>
    <col min="4" max="4" width="0.85546875" style="50" customWidth="1"/>
    <col min="5" max="5" width="18.28515625" style="99" customWidth="1"/>
    <col min="6" max="6" width="0.7109375" style="98" customWidth="1"/>
    <col min="7" max="7" width="15.7109375" style="98" customWidth="1"/>
    <col min="8" max="8" width="0.7109375" style="81" customWidth="1"/>
    <col min="9" max="9" width="17.85546875" style="98" bestFit="1" customWidth="1"/>
    <col min="10" max="10" width="0.7109375" style="81" customWidth="1"/>
    <col min="11" max="11" width="13.5703125" style="98" bestFit="1" customWidth="1"/>
    <col min="12" max="16384" width="6.140625" style="2"/>
  </cols>
  <sheetData>
    <row r="1" spans="1:11" ht="21" customHeight="1">
      <c r="A1" s="237" t="str">
        <f>BST!A1</f>
        <v>บริษัท ผลธัญญะ จำกัด (มหาชน) และบริษัทย่อย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21" customHeight="1">
      <c r="A2" s="242" t="s">
        <v>74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1" ht="21" customHeight="1">
      <c r="A3" s="237" t="s">
        <v>75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</row>
    <row r="4" spans="1:11" ht="21" hidden="1" customHeight="1">
      <c r="A4" s="5"/>
      <c r="B4" s="5"/>
      <c r="C4" s="5"/>
      <c r="D4" s="5"/>
      <c r="E4" s="88"/>
      <c r="F4" s="88"/>
      <c r="G4" s="88"/>
      <c r="H4" s="88"/>
      <c r="I4" s="88"/>
      <c r="J4" s="88"/>
      <c r="K4" s="88"/>
    </row>
    <row r="5" spans="1:11" ht="21" customHeight="1">
      <c r="A5" s="5"/>
      <c r="B5" s="5"/>
      <c r="C5" s="5"/>
      <c r="D5" s="5"/>
      <c r="E5" s="89"/>
      <c r="F5" s="90"/>
      <c r="G5" s="91"/>
      <c r="H5" s="88"/>
      <c r="I5" s="243" t="s">
        <v>8</v>
      </c>
      <c r="J5" s="243"/>
      <c r="K5" s="243"/>
    </row>
    <row r="6" spans="1:11" ht="21" customHeight="1">
      <c r="A6" s="5"/>
      <c r="B6" s="5"/>
      <c r="C6" s="5"/>
      <c r="D6" s="5"/>
      <c r="E6" s="88"/>
      <c r="F6" s="88"/>
      <c r="G6" s="88"/>
      <c r="H6" s="88"/>
      <c r="I6" s="243" t="s">
        <v>10</v>
      </c>
      <c r="J6" s="243"/>
      <c r="K6" s="243"/>
    </row>
    <row r="7" spans="1:11" ht="21" customHeight="1">
      <c r="A7" s="5"/>
      <c r="B7" s="5"/>
      <c r="C7" s="5"/>
      <c r="D7" s="5"/>
      <c r="E7" s="244" t="s">
        <v>3</v>
      </c>
      <c r="F7" s="244"/>
      <c r="G7" s="244"/>
      <c r="H7" s="244"/>
      <c r="I7" s="244"/>
      <c r="J7" s="244"/>
      <c r="K7" s="244"/>
    </row>
    <row r="8" spans="1:11" s="7" customFormat="1" ht="21" customHeight="1">
      <c r="D8" s="10"/>
      <c r="E8" s="240" t="s">
        <v>4</v>
      </c>
      <c r="F8" s="240"/>
      <c r="G8" s="240"/>
      <c r="H8" s="57"/>
      <c r="I8" s="241" t="s">
        <v>5</v>
      </c>
      <c r="J8" s="241"/>
      <c r="K8" s="241"/>
    </row>
    <row r="9" spans="1:11" s="7" customFormat="1" ht="21">
      <c r="C9" s="93" t="s">
        <v>9</v>
      </c>
      <c r="D9" s="61"/>
      <c r="E9" s="94" t="s">
        <v>76</v>
      </c>
      <c r="F9" s="95"/>
      <c r="G9" s="94" t="s">
        <v>77</v>
      </c>
      <c r="H9" s="95"/>
      <c r="I9" s="94" t="s">
        <v>76</v>
      </c>
      <c r="J9" s="95"/>
      <c r="K9" s="94" t="s">
        <v>77</v>
      </c>
    </row>
    <row r="10" spans="1:11">
      <c r="A10" s="96"/>
      <c r="B10" s="96"/>
      <c r="C10" s="97" t="s">
        <v>78</v>
      </c>
      <c r="D10" s="96"/>
      <c r="E10" s="98"/>
      <c r="F10" s="99"/>
      <c r="I10" s="81"/>
    </row>
    <row r="11" spans="1:11" s="7" customFormat="1">
      <c r="A11" s="7" t="s">
        <v>79</v>
      </c>
      <c r="C11" s="68"/>
      <c r="D11" s="61"/>
      <c r="E11" s="99"/>
      <c r="F11" s="63"/>
      <c r="G11" s="98"/>
      <c r="H11" s="95"/>
      <c r="I11" s="98"/>
      <c r="J11" s="81"/>
      <c r="K11" s="98"/>
    </row>
    <row r="12" spans="1:11" ht="21">
      <c r="B12" s="67" t="s">
        <v>80</v>
      </c>
      <c r="C12" s="82"/>
      <c r="E12" s="98">
        <v>223464160.09999996</v>
      </c>
      <c r="G12" s="98">
        <v>226396425.07999992</v>
      </c>
      <c r="I12" s="81">
        <v>210256504.91000003</v>
      </c>
      <c r="K12" s="98">
        <v>210825469.44000006</v>
      </c>
    </row>
    <row r="13" spans="1:11" ht="21">
      <c r="A13" s="67"/>
      <c r="B13" s="67" t="s">
        <v>81</v>
      </c>
      <c r="C13" s="82"/>
      <c r="E13" s="98">
        <v>4116449.75</v>
      </c>
      <c r="G13" s="98">
        <v>5614593.4999999981</v>
      </c>
      <c r="I13" s="81">
        <v>1661239.7</v>
      </c>
      <c r="K13" s="81">
        <v>3376800.3000000007</v>
      </c>
    </row>
    <row r="14" spans="1:11" ht="21">
      <c r="A14" s="67"/>
      <c r="B14" s="67" t="s">
        <v>82</v>
      </c>
      <c r="C14" s="100"/>
      <c r="D14" s="101"/>
      <c r="E14" s="98">
        <v>0</v>
      </c>
      <c r="G14" s="98">
        <v>2485238.8299999982</v>
      </c>
      <c r="H14" s="98"/>
      <c r="I14" s="98">
        <v>0</v>
      </c>
      <c r="J14" s="98"/>
      <c r="K14" s="98">
        <v>2485238.8299999982</v>
      </c>
    </row>
    <row r="15" spans="1:11" s="7" customFormat="1" ht="21">
      <c r="A15" s="66" t="s">
        <v>83</v>
      </c>
      <c r="B15" s="66"/>
      <c r="C15" s="102"/>
      <c r="D15" s="50"/>
      <c r="E15" s="103">
        <v>227580609.84999996</v>
      </c>
      <c r="F15" s="98"/>
      <c r="G15" s="103">
        <v>234496257.40999991</v>
      </c>
      <c r="H15" s="72"/>
      <c r="I15" s="104">
        <v>211917744.61000001</v>
      </c>
      <c r="J15" s="81"/>
      <c r="K15" s="103">
        <v>216687508.57000005</v>
      </c>
    </row>
    <row r="16" spans="1:11" s="7" customFormat="1" ht="21">
      <c r="A16" s="66" t="s">
        <v>84</v>
      </c>
      <c r="B16" s="66"/>
      <c r="C16" s="102"/>
      <c r="D16" s="50"/>
      <c r="E16" s="98"/>
      <c r="F16" s="98"/>
      <c r="G16" s="98"/>
      <c r="H16" s="72"/>
      <c r="I16" s="81"/>
      <c r="J16" s="81"/>
      <c r="K16" s="98"/>
    </row>
    <row r="17" spans="1:11" ht="21">
      <c r="B17" s="2" t="s">
        <v>85</v>
      </c>
      <c r="C17" s="82"/>
      <c r="E17" s="98">
        <v>-163637941.86000001</v>
      </c>
      <c r="G17" s="98">
        <v>-168347906.24999994</v>
      </c>
      <c r="I17" s="81">
        <v>-154595204.07000011</v>
      </c>
      <c r="K17" s="98">
        <v>-156599562.23000002</v>
      </c>
    </row>
    <row r="18" spans="1:11" ht="21">
      <c r="B18" s="2" t="s">
        <v>86</v>
      </c>
      <c r="C18" s="82"/>
      <c r="E18" s="98">
        <v>-3291338.6500000004</v>
      </c>
      <c r="G18" s="98">
        <v>-4325265.4000000004</v>
      </c>
      <c r="I18" s="81">
        <v>-1354987.3800000001</v>
      </c>
      <c r="K18" s="81">
        <v>-1509136.12</v>
      </c>
    </row>
    <row r="19" spans="1:11" ht="21">
      <c r="B19" s="2" t="s">
        <v>87</v>
      </c>
      <c r="C19" s="100"/>
      <c r="D19" s="101"/>
      <c r="E19" s="98">
        <v>-11264.289999999572</v>
      </c>
      <c r="G19" s="98">
        <v>-2854413.8999999985</v>
      </c>
      <c r="H19" s="98"/>
      <c r="I19" s="98">
        <v>-11264.289999999572</v>
      </c>
      <c r="J19" s="98"/>
      <c r="K19" s="98">
        <v>-3318168.0999999978</v>
      </c>
    </row>
    <row r="20" spans="1:11" s="7" customFormat="1" ht="21">
      <c r="A20" s="66" t="s">
        <v>88</v>
      </c>
      <c r="C20" s="102"/>
      <c r="D20" s="50"/>
      <c r="E20" s="103">
        <v>-166940544.80000001</v>
      </c>
      <c r="F20" s="98"/>
      <c r="G20" s="103">
        <v>-175527585.54999995</v>
      </c>
      <c r="H20" s="105"/>
      <c r="I20" s="104">
        <v>-155961455.7400001</v>
      </c>
      <c r="J20" s="81"/>
      <c r="K20" s="104">
        <v>-161426866.45000002</v>
      </c>
    </row>
    <row r="21" spans="1:11" s="7" customFormat="1" ht="21">
      <c r="A21" s="66" t="s">
        <v>89</v>
      </c>
      <c r="B21" s="66"/>
      <c r="C21" s="102"/>
      <c r="D21" s="50"/>
      <c r="E21" s="106">
        <v>60640065.049999952</v>
      </c>
      <c r="F21" s="98"/>
      <c r="G21" s="106">
        <v>58968671.859999955</v>
      </c>
      <c r="H21" s="105"/>
      <c r="I21" s="107">
        <v>55956288.869999915</v>
      </c>
      <c r="J21" s="107"/>
      <c r="K21" s="106">
        <v>55260642.120000035</v>
      </c>
    </row>
    <row r="22" spans="1:11" ht="21">
      <c r="A22" s="67" t="s">
        <v>90</v>
      </c>
      <c r="C22" s="82"/>
      <c r="E22" s="98">
        <v>1762847.3000000003</v>
      </c>
      <c r="G22" s="98">
        <v>1420765.3152760006</v>
      </c>
      <c r="I22" s="81">
        <v>1421518.81</v>
      </c>
      <c r="K22" s="98">
        <v>1549924.1600000004</v>
      </c>
    </row>
    <row r="23" spans="1:11" ht="21">
      <c r="A23" s="67" t="s">
        <v>91</v>
      </c>
      <c r="C23" s="82"/>
      <c r="E23" s="98">
        <v>337274.46999999974</v>
      </c>
      <c r="G23" s="98">
        <v>625419.58999999985</v>
      </c>
      <c r="I23" s="81">
        <v>1388526.92</v>
      </c>
      <c r="K23" s="98">
        <v>1149821.5500000007</v>
      </c>
    </row>
    <row r="24" spans="1:11" ht="21" customHeight="1">
      <c r="A24" s="67" t="s">
        <v>92</v>
      </c>
      <c r="C24" s="82"/>
      <c r="E24" s="98">
        <v>-22195499.509999998</v>
      </c>
      <c r="G24" s="98">
        <v>-21145585.966666646</v>
      </c>
      <c r="I24" s="81">
        <v>-20235769.889999993</v>
      </c>
      <c r="K24" s="98">
        <v>-19044130.826666646</v>
      </c>
    </row>
    <row r="25" spans="1:11" ht="21">
      <c r="A25" s="67" t="s">
        <v>93</v>
      </c>
      <c r="C25" s="100"/>
      <c r="E25" s="98">
        <v>-25436033.72000001</v>
      </c>
      <c r="G25" s="98">
        <v>-28143811.943333305</v>
      </c>
      <c r="I25" s="81">
        <v>-23194778.159999996</v>
      </c>
      <c r="K25" s="98">
        <v>-30178886.373333327</v>
      </c>
    </row>
    <row r="26" spans="1:11" ht="21">
      <c r="A26" s="67" t="s">
        <v>94</v>
      </c>
      <c r="C26" s="100"/>
      <c r="E26" s="98">
        <v>1743160.31</v>
      </c>
      <c r="G26" s="81">
        <v>-3993885.11</v>
      </c>
      <c r="I26" s="4">
        <v>0</v>
      </c>
      <c r="K26" s="98">
        <v>0</v>
      </c>
    </row>
    <row r="27" spans="1:11" ht="21">
      <c r="A27" s="67" t="s">
        <v>95</v>
      </c>
      <c r="C27" s="100"/>
      <c r="D27" s="101"/>
      <c r="E27" s="98">
        <v>0</v>
      </c>
      <c r="G27" s="98">
        <v>304420.28000000003</v>
      </c>
      <c r="H27" s="98"/>
      <c r="I27" s="98">
        <v>0</v>
      </c>
      <c r="J27" s="98"/>
      <c r="K27" s="98">
        <v>304420.28000000003</v>
      </c>
    </row>
    <row r="28" spans="1:11" ht="21" customHeight="1">
      <c r="A28" s="108" t="s">
        <v>96</v>
      </c>
      <c r="C28" s="82"/>
      <c r="E28" s="98">
        <v>-1224251.8899999997</v>
      </c>
      <c r="G28" s="98">
        <v>-1716267.4900000012</v>
      </c>
      <c r="I28" s="81">
        <v>-1083709.4399999995</v>
      </c>
      <c r="K28" s="98">
        <v>-1716267.4900000012</v>
      </c>
    </row>
    <row r="29" spans="1:11" s="7" customFormat="1" ht="21" customHeight="1">
      <c r="A29" s="66" t="s">
        <v>97</v>
      </c>
      <c r="B29" s="109"/>
      <c r="C29" s="102"/>
      <c r="D29" s="110"/>
      <c r="E29" s="111">
        <v>15627562.009999938</v>
      </c>
      <c r="F29" s="98"/>
      <c r="G29" s="111">
        <v>6319726.5352760032</v>
      </c>
      <c r="H29" s="57"/>
      <c r="I29" s="112">
        <v>14252077.10999993</v>
      </c>
      <c r="J29" s="81"/>
      <c r="K29" s="111">
        <v>7325523.4200000679</v>
      </c>
    </row>
    <row r="30" spans="1:11" ht="21" customHeight="1">
      <c r="A30" s="67" t="s">
        <v>98</v>
      </c>
      <c r="B30" s="67"/>
      <c r="C30" s="82">
        <v>24</v>
      </c>
      <c r="E30" s="113">
        <v>-3503718.7399999974</v>
      </c>
      <c r="G30" s="113">
        <v>-1226717.628</v>
      </c>
      <c r="I30" s="114">
        <v>-2884050.3499999978</v>
      </c>
      <c r="K30" s="113">
        <v>-1986056.86</v>
      </c>
    </row>
    <row r="31" spans="1:11" s="7" customFormat="1" ht="21" customHeight="1">
      <c r="A31" s="66" t="s">
        <v>99</v>
      </c>
      <c r="B31" s="66"/>
      <c r="C31" s="102"/>
      <c r="D31" s="50"/>
      <c r="E31" s="103">
        <v>12123843.26999994</v>
      </c>
      <c r="F31" s="98"/>
      <c r="G31" s="103">
        <v>5093008.9072760027</v>
      </c>
      <c r="H31" s="57"/>
      <c r="I31" s="103">
        <v>11368026.759999933</v>
      </c>
      <c r="J31" s="81"/>
      <c r="K31" s="103">
        <v>5339466.5600000676</v>
      </c>
    </row>
    <row r="32" spans="1:11" ht="17.25" customHeight="1">
      <c r="A32" s="96"/>
      <c r="B32" s="96"/>
      <c r="C32" s="96"/>
      <c r="D32" s="96"/>
      <c r="E32" s="98"/>
      <c r="I32" s="81"/>
    </row>
    <row r="33" spans="1:11" ht="21" customHeight="1">
      <c r="A33" s="115" t="s">
        <v>100</v>
      </c>
      <c r="B33" s="67"/>
      <c r="C33" s="82"/>
      <c r="E33" s="98"/>
      <c r="I33" s="81"/>
    </row>
    <row r="34" spans="1:11" ht="21" customHeight="1">
      <c r="A34" s="116" t="s">
        <v>101</v>
      </c>
      <c r="B34" s="67"/>
      <c r="C34" s="82"/>
      <c r="E34" s="98"/>
      <c r="I34" s="81"/>
    </row>
    <row r="35" spans="1:11" ht="21" customHeight="1">
      <c r="A35" s="27" t="s">
        <v>102</v>
      </c>
      <c r="C35" s="82"/>
      <c r="E35" s="98"/>
      <c r="I35" s="81"/>
    </row>
    <row r="36" spans="1:11" ht="21" customHeight="1">
      <c r="A36" s="66"/>
      <c r="B36" s="117" t="s">
        <v>103</v>
      </c>
      <c r="C36" s="82"/>
      <c r="E36" s="98">
        <v>-289576.73</v>
      </c>
      <c r="G36" s="98">
        <v>182626.15000000002</v>
      </c>
      <c r="I36" s="81">
        <v>0</v>
      </c>
      <c r="K36" s="98">
        <v>0</v>
      </c>
    </row>
    <row r="37" spans="1:11" s="7" customFormat="1" ht="21" customHeight="1">
      <c r="A37" s="66" t="s">
        <v>107</v>
      </c>
      <c r="B37" s="66"/>
      <c r="C37" s="82"/>
      <c r="D37" s="50"/>
      <c r="E37" s="103">
        <v>-289576.73</v>
      </c>
      <c r="F37" s="98"/>
      <c r="G37" s="103">
        <v>182626.15000000002</v>
      </c>
      <c r="H37" s="57"/>
      <c r="I37" s="103">
        <v>0</v>
      </c>
      <c r="J37" s="81"/>
      <c r="K37" s="103">
        <v>0</v>
      </c>
    </row>
    <row r="38" spans="1:11" s="7" customFormat="1" ht="21" customHeight="1" thickBot="1">
      <c r="A38" s="66" t="s">
        <v>108</v>
      </c>
      <c r="B38" s="66"/>
      <c r="C38" s="82"/>
      <c r="D38" s="50"/>
      <c r="E38" s="118">
        <v>11834266.53999994</v>
      </c>
      <c r="F38" s="98"/>
      <c r="G38" s="118">
        <v>5275635.0572760031</v>
      </c>
      <c r="H38" s="57"/>
      <c r="I38" s="119">
        <v>11368026.759999933</v>
      </c>
      <c r="J38" s="81"/>
      <c r="K38" s="118">
        <v>5339466.5600000676</v>
      </c>
    </row>
    <row r="39" spans="1:11" s="7" customFormat="1" ht="21" customHeight="1" thickTop="1">
      <c r="A39" s="66"/>
      <c r="B39" s="66"/>
      <c r="C39" s="82"/>
      <c r="D39" s="50"/>
      <c r="E39" s="120"/>
      <c r="F39" s="98"/>
      <c r="G39" s="120"/>
      <c r="H39" s="57"/>
      <c r="I39" s="121"/>
      <c r="J39" s="81"/>
      <c r="K39" s="120"/>
    </row>
    <row r="40" spans="1:11" s="7" customFormat="1" ht="21" customHeight="1">
      <c r="A40" s="66"/>
      <c r="B40" s="66"/>
      <c r="C40" s="82"/>
      <c r="D40" s="50"/>
      <c r="E40" s="120"/>
      <c r="F40" s="98"/>
      <c r="G40" s="120"/>
      <c r="H40" s="57"/>
      <c r="I40" s="121"/>
      <c r="J40" s="81"/>
      <c r="K40" s="120"/>
    </row>
    <row r="41" spans="1:11" s="7" customFormat="1" ht="21" customHeight="1">
      <c r="A41" s="66"/>
      <c r="B41" s="66"/>
      <c r="C41" s="82"/>
      <c r="D41" s="50"/>
      <c r="E41" s="120"/>
      <c r="F41" s="98"/>
      <c r="G41" s="120"/>
      <c r="H41" s="57"/>
      <c r="I41" s="121"/>
      <c r="J41" s="81"/>
      <c r="K41" s="120"/>
    </row>
    <row r="42" spans="1:11" s="7" customFormat="1" ht="21" customHeight="1">
      <c r="A42" s="66"/>
      <c r="B42" s="66"/>
      <c r="C42" s="82"/>
      <c r="D42" s="50"/>
      <c r="E42" s="120"/>
      <c r="F42" s="98"/>
      <c r="G42" s="120"/>
      <c r="H42" s="57"/>
      <c r="I42" s="121"/>
      <c r="J42" s="81"/>
      <c r="K42" s="120"/>
    </row>
    <row r="43" spans="1:11" s="7" customFormat="1" ht="21" customHeight="1">
      <c r="A43" s="66"/>
      <c r="B43" s="66"/>
      <c r="C43" s="82"/>
      <c r="D43" s="50"/>
      <c r="E43" s="120"/>
      <c r="F43" s="98"/>
      <c r="G43" s="120"/>
      <c r="H43" s="57"/>
      <c r="I43" s="121"/>
      <c r="J43" s="81"/>
      <c r="K43" s="120"/>
    </row>
    <row r="44" spans="1:11" s="7" customFormat="1" ht="21" customHeight="1">
      <c r="A44" s="66"/>
      <c r="B44" s="66"/>
      <c r="C44" s="82"/>
      <c r="D44" s="50"/>
      <c r="E44" s="120"/>
      <c r="F44" s="98"/>
      <c r="G44" s="120"/>
      <c r="H44" s="57"/>
      <c r="I44" s="121"/>
      <c r="J44" s="81"/>
      <c r="K44" s="120"/>
    </row>
    <row r="45" spans="1:11" s="7" customFormat="1" ht="21" customHeight="1">
      <c r="A45" s="66"/>
      <c r="B45" s="66"/>
      <c r="C45" s="82"/>
      <c r="D45" s="50"/>
      <c r="E45" s="120"/>
      <c r="F45" s="98"/>
      <c r="G45" s="120"/>
      <c r="H45" s="57"/>
      <c r="I45" s="121"/>
      <c r="J45" s="81"/>
      <c r="K45" s="120"/>
    </row>
    <row r="46" spans="1:11" s="7" customFormat="1" ht="21" customHeight="1">
      <c r="A46" s="66"/>
      <c r="B46" s="66"/>
      <c r="C46" s="82"/>
      <c r="D46" s="50"/>
      <c r="E46" s="120"/>
      <c r="F46" s="98"/>
      <c r="G46" s="120"/>
      <c r="H46" s="57"/>
      <c r="I46" s="121"/>
      <c r="J46" s="81"/>
      <c r="K46" s="120"/>
    </row>
    <row r="47" spans="1:11" ht="4.5" customHeight="1">
      <c r="A47" s="96"/>
      <c r="B47" s="96"/>
      <c r="C47" s="96"/>
      <c r="D47" s="96"/>
      <c r="E47" s="98"/>
      <c r="I47" s="81"/>
    </row>
    <row r="48" spans="1:11" s="7" customFormat="1" ht="21" customHeight="1">
      <c r="A48" s="122" t="s">
        <v>109</v>
      </c>
      <c r="B48" s="122"/>
      <c r="C48" s="123"/>
      <c r="D48" s="122"/>
      <c r="E48" s="98"/>
      <c r="F48" s="98"/>
      <c r="G48" s="98"/>
      <c r="H48" s="57"/>
      <c r="I48" s="81"/>
      <c r="J48" s="81"/>
      <c r="K48" s="98"/>
    </row>
    <row r="49" spans="1:11" ht="21" customHeight="1">
      <c r="A49" s="96"/>
      <c r="B49" s="117" t="s">
        <v>110</v>
      </c>
      <c r="C49" s="82"/>
      <c r="E49" s="98">
        <v>12123843.27</v>
      </c>
      <c r="G49" s="98">
        <v>5093008.91</v>
      </c>
      <c r="I49" s="98">
        <v>11368026.76</v>
      </c>
      <c r="K49" s="98">
        <v>5339466.5599999996</v>
      </c>
    </row>
    <row r="50" spans="1:11" ht="21" customHeight="1">
      <c r="A50" s="96"/>
      <c r="B50" s="117" t="s">
        <v>111</v>
      </c>
      <c r="C50" s="82"/>
      <c r="E50" s="98">
        <v>0</v>
      </c>
      <c r="G50" s="98">
        <v>0</v>
      </c>
      <c r="I50" s="81">
        <v>0</v>
      </c>
      <c r="K50" s="98">
        <v>0</v>
      </c>
    </row>
    <row r="51" spans="1:11" s="7" customFormat="1" ht="21" customHeight="1" thickBot="1">
      <c r="A51" s="122"/>
      <c r="B51" s="122"/>
      <c r="C51" s="123"/>
      <c r="D51" s="122"/>
      <c r="E51" s="124">
        <v>12123843.26999994</v>
      </c>
      <c r="F51" s="98"/>
      <c r="G51" s="124">
        <v>5093008.9072760027</v>
      </c>
      <c r="H51" s="57"/>
      <c r="I51" s="125">
        <v>11368026.759999933</v>
      </c>
      <c r="J51" s="81"/>
      <c r="K51" s="124">
        <v>5339466.5600000676</v>
      </c>
    </row>
    <row r="52" spans="1:11" ht="21" customHeight="1" thickTop="1">
      <c r="A52" s="126" t="s">
        <v>112</v>
      </c>
      <c r="B52" s="117"/>
      <c r="C52" s="82"/>
      <c r="E52" s="98"/>
      <c r="I52" s="81"/>
    </row>
    <row r="53" spans="1:11" ht="21" customHeight="1">
      <c r="A53" s="117"/>
      <c r="B53" s="117" t="s">
        <v>110</v>
      </c>
      <c r="C53" s="82"/>
      <c r="E53" s="98">
        <v>11834266.539999999</v>
      </c>
      <c r="G53" s="98">
        <v>5275635.0599999996</v>
      </c>
      <c r="I53" s="98">
        <v>11368026.76</v>
      </c>
      <c r="K53" s="98">
        <v>5339466.5599999996</v>
      </c>
    </row>
    <row r="54" spans="1:11" ht="21" customHeight="1">
      <c r="A54" s="117"/>
      <c r="B54" s="117" t="s">
        <v>111</v>
      </c>
      <c r="C54" s="82"/>
      <c r="E54" s="98">
        <v>0</v>
      </c>
      <c r="G54" s="98">
        <v>0</v>
      </c>
      <c r="I54" s="81">
        <v>0</v>
      </c>
      <c r="K54" s="98">
        <v>0</v>
      </c>
    </row>
    <row r="55" spans="1:11" s="7" customFormat="1" ht="21" customHeight="1" thickBot="1">
      <c r="A55" s="122"/>
      <c r="B55" s="122"/>
      <c r="C55" s="123"/>
      <c r="D55" s="122"/>
      <c r="E55" s="124">
        <v>11834266.53999994</v>
      </c>
      <c r="F55" s="98"/>
      <c r="G55" s="124">
        <v>5275635.0572760031</v>
      </c>
      <c r="H55" s="57"/>
      <c r="I55" s="125">
        <v>11368026.759999933</v>
      </c>
      <c r="J55" s="81"/>
      <c r="K55" s="124">
        <v>5339466.5600000676</v>
      </c>
    </row>
    <row r="56" spans="1:11" ht="11.25" customHeight="1" thickTop="1">
      <c r="A56" s="96"/>
      <c r="B56" s="96"/>
      <c r="C56" s="82"/>
      <c r="E56" s="98"/>
      <c r="I56" s="81"/>
    </row>
    <row r="57" spans="1:11" s="7" customFormat="1" ht="21" customHeight="1">
      <c r="A57" s="122" t="s">
        <v>113</v>
      </c>
      <c r="B57" s="122"/>
      <c r="C57" s="82"/>
      <c r="D57" s="122"/>
      <c r="E57" s="98"/>
      <c r="F57" s="98"/>
      <c r="G57" s="98"/>
      <c r="H57" s="57"/>
      <c r="I57" s="81"/>
      <c r="J57" s="81"/>
      <c r="K57" s="98"/>
    </row>
    <row r="58" spans="1:11" ht="21" customHeight="1" thickBot="1">
      <c r="A58" s="96"/>
      <c r="B58" s="117" t="s">
        <v>114</v>
      </c>
      <c r="C58" s="127"/>
      <c r="E58" s="128">
        <v>5.9870762370287059E-2</v>
      </c>
      <c r="G58" s="128">
        <v>2.5150663519565152E-2</v>
      </c>
      <c r="H58" s="98"/>
      <c r="I58" s="128">
        <v>5.6138339436568804E-2</v>
      </c>
      <c r="J58" s="98"/>
      <c r="K58" s="128">
        <v>2.636773844256474E-2</v>
      </c>
    </row>
    <row r="59" spans="1:11" ht="21" customHeight="1" thickTop="1" thickBot="1">
      <c r="A59" s="96"/>
      <c r="B59" s="117" t="s">
        <v>115</v>
      </c>
      <c r="C59" s="127"/>
      <c r="E59" s="129">
        <v>202500232</v>
      </c>
      <c r="F59" s="130"/>
      <c r="G59" s="129">
        <v>202499982</v>
      </c>
      <c r="H59" s="130"/>
      <c r="I59" s="129">
        <v>202500232</v>
      </c>
      <c r="J59" s="130"/>
      <c r="K59" s="129">
        <v>202499982</v>
      </c>
    </row>
    <row r="60" spans="1:11" ht="21" customHeight="1" thickTop="1">
      <c r="A60" s="96"/>
      <c r="B60" s="117"/>
      <c r="C60" s="127"/>
      <c r="E60" s="131"/>
      <c r="G60" s="131"/>
      <c r="I60" s="132"/>
      <c r="K60" s="131"/>
    </row>
    <row r="61" spans="1:11" s="4" customFormat="1" ht="21" customHeight="1">
      <c r="A61" s="96"/>
      <c r="B61" s="117"/>
      <c r="C61" s="127"/>
      <c r="D61" s="50"/>
      <c r="E61" s="131"/>
      <c r="F61" s="98"/>
      <c r="G61" s="131"/>
      <c r="H61" s="98"/>
      <c r="I61" s="131"/>
      <c r="J61" s="98"/>
      <c r="K61" s="131"/>
    </row>
    <row r="62" spans="1:11" s="4" customFormat="1" ht="21" customHeight="1">
      <c r="A62" s="96"/>
      <c r="B62" s="117"/>
      <c r="C62" s="127"/>
      <c r="D62" s="50"/>
      <c r="E62" s="131"/>
      <c r="F62" s="98"/>
      <c r="G62" s="131"/>
      <c r="H62" s="98"/>
      <c r="I62" s="131"/>
      <c r="J62" s="98"/>
      <c r="K62" s="131"/>
    </row>
    <row r="63" spans="1:11" s="4" customFormat="1" ht="21" customHeight="1">
      <c r="A63" s="96"/>
      <c r="B63" s="117"/>
      <c r="C63" s="127"/>
      <c r="D63" s="50"/>
      <c r="E63" s="131"/>
      <c r="F63" s="98"/>
      <c r="G63" s="131"/>
      <c r="H63" s="98"/>
      <c r="I63" s="131"/>
      <c r="J63" s="98"/>
      <c r="K63" s="131"/>
    </row>
    <row r="64" spans="1:11" s="4" customFormat="1" ht="21" customHeight="1">
      <c r="A64" s="96"/>
      <c r="B64" s="117"/>
      <c r="C64" s="127"/>
      <c r="D64" s="50"/>
      <c r="E64" s="131"/>
      <c r="F64" s="98"/>
      <c r="G64" s="131"/>
      <c r="H64" s="98"/>
      <c r="I64" s="131"/>
      <c r="J64" s="98"/>
      <c r="K64" s="131"/>
    </row>
    <row r="65" spans="1:11" s="4" customFormat="1" ht="21" customHeight="1">
      <c r="A65" s="96"/>
      <c r="B65" s="117"/>
      <c r="C65" s="127"/>
      <c r="D65" s="50"/>
      <c r="E65" s="131"/>
      <c r="F65" s="98"/>
      <c r="G65" s="131"/>
      <c r="H65" s="98"/>
      <c r="I65" s="131"/>
      <c r="J65" s="98"/>
      <c r="K65" s="131"/>
    </row>
    <row r="66" spans="1:11" s="4" customFormat="1" ht="21" customHeight="1">
      <c r="A66" s="96"/>
      <c r="B66" s="117"/>
      <c r="C66" s="127"/>
      <c r="D66" s="50"/>
      <c r="E66" s="131"/>
      <c r="F66" s="98"/>
      <c r="G66" s="131"/>
      <c r="H66" s="98"/>
      <c r="I66" s="131"/>
      <c r="J66" s="98"/>
      <c r="K66" s="131"/>
    </row>
    <row r="67" spans="1:11" s="4" customFormat="1" ht="21" customHeight="1">
      <c r="A67" s="96"/>
      <c r="B67" s="117"/>
      <c r="C67" s="127"/>
      <c r="D67" s="50"/>
      <c r="E67" s="131"/>
      <c r="F67" s="98"/>
      <c r="G67" s="131"/>
      <c r="H67" s="98"/>
      <c r="I67" s="131"/>
      <c r="J67" s="98"/>
      <c r="K67" s="131"/>
    </row>
    <row r="68" spans="1:11" s="4" customFormat="1" ht="21" customHeight="1">
      <c r="A68" s="96"/>
      <c r="B68" s="117"/>
      <c r="C68" s="127"/>
      <c r="D68" s="50"/>
      <c r="E68" s="131"/>
      <c r="F68" s="98"/>
      <c r="G68" s="131"/>
      <c r="H68" s="98"/>
      <c r="I68" s="131"/>
      <c r="J68" s="98"/>
      <c r="K68" s="131"/>
    </row>
    <row r="69" spans="1:11" s="4" customFormat="1" ht="21" customHeight="1">
      <c r="A69" s="96"/>
      <c r="B69" s="117"/>
      <c r="C69" s="127"/>
      <c r="D69" s="50"/>
      <c r="E69" s="131"/>
      <c r="F69" s="98"/>
      <c r="G69" s="131"/>
      <c r="H69" s="98"/>
      <c r="I69" s="131"/>
      <c r="J69" s="98"/>
      <c r="K69" s="131"/>
    </row>
    <row r="70" spans="1:11" s="4" customFormat="1" ht="21" customHeight="1">
      <c r="A70" s="96"/>
      <c r="B70" s="117"/>
      <c r="C70" s="127"/>
      <c r="D70" s="50"/>
      <c r="E70" s="131"/>
      <c r="F70" s="98"/>
      <c r="G70" s="131"/>
      <c r="H70" s="98"/>
      <c r="I70" s="131"/>
      <c r="J70" s="98"/>
      <c r="K70" s="131"/>
    </row>
    <row r="71" spans="1:11" s="4" customFormat="1" ht="21" customHeight="1">
      <c r="A71" s="96"/>
      <c r="B71" s="117"/>
      <c r="C71" s="127"/>
      <c r="D71" s="50"/>
      <c r="E71" s="131"/>
      <c r="F71" s="98"/>
      <c r="G71" s="131"/>
      <c r="H71" s="98"/>
      <c r="I71" s="131"/>
      <c r="J71" s="98"/>
      <c r="K71" s="131"/>
    </row>
    <row r="72" spans="1:11" s="4" customFormat="1" ht="21" customHeight="1">
      <c r="A72" s="96"/>
      <c r="B72" s="117"/>
      <c r="C72" s="127"/>
      <c r="D72" s="50"/>
      <c r="E72" s="131"/>
      <c r="F72" s="98"/>
      <c r="G72" s="131"/>
      <c r="H72" s="98"/>
      <c r="I72" s="131"/>
      <c r="J72" s="98"/>
      <c r="K72" s="131"/>
    </row>
    <row r="73" spans="1:11" s="4" customFormat="1" ht="21" customHeight="1">
      <c r="A73" s="96"/>
      <c r="B73" s="117"/>
      <c r="C73" s="127"/>
      <c r="D73" s="50"/>
      <c r="E73" s="131"/>
      <c r="F73" s="98"/>
      <c r="G73" s="131"/>
      <c r="H73" s="98"/>
      <c r="I73" s="131"/>
      <c r="J73" s="98"/>
      <c r="K73" s="131"/>
    </row>
    <row r="74" spans="1:11" s="4" customFormat="1" ht="21" customHeight="1">
      <c r="A74" s="96"/>
      <c r="B74" s="117"/>
      <c r="C74" s="127"/>
      <c r="D74" s="50"/>
      <c r="E74" s="131"/>
      <c r="F74" s="98"/>
      <c r="G74" s="131"/>
      <c r="H74" s="98"/>
      <c r="I74" s="131"/>
      <c r="J74" s="98"/>
      <c r="K74" s="131"/>
    </row>
    <row r="75" spans="1:11" s="4" customFormat="1" ht="21" customHeight="1">
      <c r="A75" s="96"/>
      <c r="B75" s="117"/>
      <c r="C75" s="127"/>
      <c r="D75" s="50"/>
      <c r="E75" s="131"/>
      <c r="F75" s="98"/>
      <c r="G75" s="131"/>
      <c r="H75" s="98"/>
      <c r="I75" s="131"/>
      <c r="J75" s="98"/>
      <c r="K75" s="131"/>
    </row>
    <row r="76" spans="1:11" s="4" customFormat="1" ht="21" customHeight="1">
      <c r="A76" s="96"/>
      <c r="B76" s="117"/>
      <c r="C76" s="127"/>
      <c r="D76" s="50"/>
      <c r="E76" s="131"/>
      <c r="F76" s="98"/>
      <c r="G76" s="131"/>
      <c r="H76" s="98"/>
      <c r="I76" s="131"/>
      <c r="J76" s="98"/>
      <c r="K76" s="131"/>
    </row>
    <row r="77" spans="1:11" s="4" customFormat="1" ht="21" customHeight="1">
      <c r="A77" s="96"/>
      <c r="B77" s="117"/>
      <c r="C77" s="127"/>
      <c r="D77" s="50"/>
      <c r="E77" s="131"/>
      <c r="F77" s="98"/>
      <c r="G77" s="131"/>
      <c r="H77" s="98"/>
      <c r="I77" s="131"/>
      <c r="J77" s="98"/>
      <c r="K77" s="131"/>
    </row>
    <row r="78" spans="1:11" s="4" customFormat="1" ht="21" customHeight="1">
      <c r="A78" s="96"/>
      <c r="B78" s="117"/>
      <c r="C78" s="127"/>
      <c r="D78" s="50"/>
      <c r="E78" s="131"/>
      <c r="F78" s="98"/>
      <c r="G78" s="131"/>
      <c r="H78" s="98"/>
      <c r="I78" s="131"/>
      <c r="J78" s="98"/>
      <c r="K78" s="131"/>
    </row>
    <row r="79" spans="1:11" s="4" customFormat="1" ht="21" customHeight="1">
      <c r="A79" s="96"/>
      <c r="B79" s="117"/>
      <c r="C79" s="127"/>
      <c r="D79" s="50"/>
      <c r="E79" s="131"/>
      <c r="F79" s="98"/>
      <c r="G79" s="131"/>
      <c r="H79" s="98"/>
      <c r="I79" s="131"/>
      <c r="J79" s="98"/>
      <c r="K79" s="131"/>
    </row>
    <row r="80" spans="1:11" s="4" customFormat="1" ht="21" customHeight="1">
      <c r="A80" s="96"/>
      <c r="B80" s="117"/>
      <c r="C80" s="127"/>
      <c r="D80" s="50"/>
      <c r="E80" s="131"/>
      <c r="F80" s="98"/>
      <c r="G80" s="131"/>
      <c r="H80" s="98"/>
      <c r="I80" s="131"/>
      <c r="J80" s="98"/>
      <c r="K80" s="131"/>
    </row>
    <row r="81" spans="1:11" s="4" customFormat="1" ht="21" customHeight="1">
      <c r="A81" s="96"/>
      <c r="B81" s="117"/>
      <c r="C81" s="127"/>
      <c r="D81" s="50"/>
      <c r="E81" s="131"/>
      <c r="F81" s="98"/>
      <c r="G81" s="131"/>
      <c r="H81" s="98"/>
      <c r="I81" s="131"/>
      <c r="J81" s="98"/>
      <c r="K81" s="131"/>
    </row>
    <row r="82" spans="1:11" s="4" customFormat="1" ht="21" customHeight="1">
      <c r="A82" s="96"/>
      <c r="B82" s="117"/>
      <c r="C82" s="127"/>
      <c r="D82" s="50"/>
      <c r="E82" s="131"/>
      <c r="F82" s="98"/>
      <c r="G82" s="131"/>
      <c r="H82" s="98"/>
      <c r="I82" s="131"/>
      <c r="J82" s="98"/>
      <c r="K82" s="131"/>
    </row>
    <row r="83" spans="1:11" s="4" customFormat="1" ht="21" customHeight="1">
      <c r="A83" s="96"/>
      <c r="B83" s="117"/>
      <c r="C83" s="127"/>
      <c r="D83" s="50"/>
      <c r="E83" s="131"/>
      <c r="F83" s="98"/>
      <c r="G83" s="131"/>
      <c r="H83" s="98"/>
      <c r="I83" s="131"/>
      <c r="J83" s="98"/>
      <c r="K83" s="131"/>
    </row>
    <row r="84" spans="1:11" s="4" customFormat="1" ht="21" customHeight="1">
      <c r="A84" s="96"/>
      <c r="B84" s="117"/>
      <c r="C84" s="127"/>
      <c r="D84" s="50"/>
      <c r="E84" s="131"/>
      <c r="F84" s="98"/>
      <c r="G84" s="131"/>
      <c r="H84" s="98"/>
      <c r="I84" s="131"/>
      <c r="J84" s="98"/>
      <c r="K84" s="131"/>
    </row>
  </sheetData>
  <mergeCells count="8">
    <mergeCell ref="E8:G8"/>
    <mergeCell ref="I8:K8"/>
    <mergeCell ref="A1:K1"/>
    <mergeCell ref="A2:K2"/>
    <mergeCell ref="A3:K3"/>
    <mergeCell ref="I5:K5"/>
    <mergeCell ref="I6:K6"/>
    <mergeCell ref="E7:K7"/>
  </mergeCells>
  <pageMargins left="0.98425196850393704" right="0.39370078740157483" top="0.78740157480314965" bottom="0.39370078740157483" header="0.59055118110236227" footer="0.19685039370078741"/>
  <pageSetup paperSize="9" scale="82" firstPageNumber="6" orientation="portrait" useFirstPageNumber="1" r:id="rId1"/>
  <headerFooter>
    <oddFooter>&amp;L&amp;14 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81"/>
  <sheetViews>
    <sheetView showGridLines="0" view="pageBreakPreview" zoomScaleNormal="89" zoomScaleSheetLayoutView="100" zoomScalePageLayoutView="70" workbookViewId="0">
      <selection sqref="A1:K1"/>
    </sheetView>
  </sheetViews>
  <sheetFormatPr defaultColWidth="6.140625" defaultRowHeight="23.25"/>
  <cols>
    <col min="1" max="1" width="1" style="2" customWidth="1"/>
    <col min="2" max="2" width="37.42578125" style="2" customWidth="1"/>
    <col min="3" max="3" width="8.140625" style="50" customWidth="1"/>
    <col min="4" max="4" width="0.85546875" style="50" customWidth="1"/>
    <col min="5" max="5" width="16.5703125" style="87" customWidth="1"/>
    <col min="6" max="6" width="0.7109375" style="98" customWidth="1"/>
    <col min="7" max="7" width="15.7109375" style="98" customWidth="1"/>
    <col min="8" max="8" width="0.7109375" style="98" customWidth="1"/>
    <col min="9" max="9" width="16.140625" style="98" customWidth="1"/>
    <col min="10" max="10" width="0.7109375" style="81" customWidth="1"/>
    <col min="11" max="11" width="16.42578125" style="98" customWidth="1"/>
    <col min="12" max="16384" width="6.140625" style="2"/>
  </cols>
  <sheetData>
    <row r="1" spans="1:11" ht="21" customHeight="1">
      <c r="A1" s="237" t="str">
        <f>BST!A1</f>
        <v>บริษัท ผลธัญญะ จำกัด (มหาชน) และบริษัทย่อย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21" customHeight="1">
      <c r="A2" s="242" t="s">
        <v>74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1" ht="21" customHeight="1">
      <c r="A3" s="237" t="s">
        <v>116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</row>
    <row r="4" spans="1:11" ht="21" customHeight="1">
      <c r="A4" s="5"/>
      <c r="B4" s="5"/>
      <c r="C4" s="5"/>
      <c r="D4" s="5"/>
      <c r="E4" s="134"/>
      <c r="F4" s="88"/>
      <c r="G4" s="88"/>
      <c r="H4" s="88"/>
      <c r="I4" s="88"/>
      <c r="J4" s="88"/>
      <c r="K4" s="88"/>
    </row>
    <row r="5" spans="1:11" ht="21" customHeight="1">
      <c r="A5" s="5"/>
      <c r="B5" s="5"/>
      <c r="C5" s="5"/>
      <c r="D5" s="5"/>
      <c r="E5" s="90"/>
      <c r="F5" s="90"/>
      <c r="G5" s="91"/>
      <c r="H5" s="88"/>
      <c r="I5" s="243" t="s">
        <v>8</v>
      </c>
      <c r="J5" s="243"/>
      <c r="K5" s="243"/>
    </row>
    <row r="6" spans="1:11" ht="21" customHeight="1">
      <c r="A6" s="5"/>
      <c r="B6" s="5"/>
      <c r="C6" s="5"/>
      <c r="D6" s="5"/>
      <c r="E6" s="134"/>
      <c r="F6" s="88"/>
      <c r="G6" s="88"/>
      <c r="H6" s="88"/>
      <c r="I6" s="243" t="s">
        <v>10</v>
      </c>
      <c r="J6" s="243"/>
      <c r="K6" s="243"/>
    </row>
    <row r="7" spans="1:11" ht="21" customHeight="1">
      <c r="A7" s="5"/>
      <c r="B7" s="5"/>
      <c r="C7" s="5"/>
      <c r="D7" s="5"/>
      <c r="E7" s="244" t="s">
        <v>3</v>
      </c>
      <c r="F7" s="244"/>
      <c r="G7" s="244"/>
      <c r="H7" s="244"/>
      <c r="I7" s="244"/>
      <c r="J7" s="244"/>
      <c r="K7" s="244"/>
    </row>
    <row r="8" spans="1:11" s="7" customFormat="1" ht="21" customHeight="1">
      <c r="D8" s="10"/>
      <c r="E8" s="240" t="s">
        <v>4</v>
      </c>
      <c r="F8" s="240"/>
      <c r="G8" s="240"/>
      <c r="H8" s="57"/>
      <c r="I8" s="241" t="s">
        <v>5</v>
      </c>
      <c r="J8" s="241"/>
      <c r="K8" s="241"/>
    </row>
    <row r="9" spans="1:11" s="7" customFormat="1" ht="21" customHeight="1">
      <c r="C9" s="93" t="s">
        <v>9</v>
      </c>
      <c r="D9" s="61"/>
      <c r="E9" s="94" t="s">
        <v>76</v>
      </c>
      <c r="F9" s="95"/>
      <c r="G9" s="94" t="s">
        <v>77</v>
      </c>
      <c r="H9" s="95"/>
      <c r="I9" s="94" t="s">
        <v>76</v>
      </c>
      <c r="J9" s="95"/>
      <c r="K9" s="94" t="s">
        <v>77</v>
      </c>
    </row>
    <row r="10" spans="1:11">
      <c r="A10" s="96"/>
      <c r="B10" s="96"/>
      <c r="C10" s="97" t="s">
        <v>78</v>
      </c>
      <c r="D10" s="96"/>
      <c r="E10" s="135"/>
      <c r="F10" s="99"/>
    </row>
    <row r="11" spans="1:11" s="7" customFormat="1" ht="21" customHeight="1">
      <c r="A11" s="7" t="s">
        <v>79</v>
      </c>
      <c r="C11" s="68"/>
      <c r="D11" s="61"/>
      <c r="E11" s="87"/>
      <c r="F11" s="63"/>
      <c r="G11" s="98"/>
      <c r="H11" s="95"/>
      <c r="I11" s="98"/>
      <c r="J11" s="81"/>
      <c r="K11" s="98"/>
    </row>
    <row r="12" spans="1:11" ht="21" customHeight="1">
      <c r="B12" s="67" t="s">
        <v>80</v>
      </c>
      <c r="C12" s="82"/>
      <c r="E12" s="135">
        <v>673852960.23000002</v>
      </c>
      <c r="G12" s="98">
        <v>656712900.66999996</v>
      </c>
      <c r="I12" s="98">
        <v>635500521.62</v>
      </c>
      <c r="K12" s="98">
        <v>625204013.02999997</v>
      </c>
    </row>
    <row r="13" spans="1:11" ht="21" customHeight="1">
      <c r="A13" s="67"/>
      <c r="B13" s="67" t="s">
        <v>81</v>
      </c>
      <c r="C13" s="82"/>
      <c r="E13" s="135">
        <v>15382996.039999999</v>
      </c>
      <c r="G13" s="98">
        <v>17423262.299999997</v>
      </c>
      <c r="I13" s="98">
        <v>2359876.12</v>
      </c>
      <c r="K13" s="81">
        <v>11135350.800000001</v>
      </c>
    </row>
    <row r="14" spans="1:11" ht="21" customHeight="1">
      <c r="A14" s="67"/>
      <c r="B14" s="67" t="s">
        <v>82</v>
      </c>
      <c r="C14" s="100"/>
      <c r="D14" s="101"/>
      <c r="E14" s="135">
        <v>105241.14000000001</v>
      </c>
      <c r="G14" s="98">
        <v>17835015.039999999</v>
      </c>
      <c r="I14" s="98">
        <v>105241.14000000001</v>
      </c>
      <c r="J14" s="98"/>
      <c r="K14" s="98">
        <v>17787336.789999999</v>
      </c>
    </row>
    <row r="15" spans="1:11" s="7" customFormat="1" ht="21" customHeight="1">
      <c r="A15" s="66" t="s">
        <v>83</v>
      </c>
      <c r="B15" s="66"/>
      <c r="C15" s="102"/>
      <c r="D15" s="50"/>
      <c r="E15" s="136">
        <v>689341197.40999997</v>
      </c>
      <c r="F15" s="98"/>
      <c r="G15" s="103">
        <v>691971178.00999987</v>
      </c>
      <c r="H15" s="72"/>
      <c r="I15" s="103">
        <v>637965638.88</v>
      </c>
      <c r="J15" s="81"/>
      <c r="K15" s="103">
        <v>654126700.61999989</v>
      </c>
    </row>
    <row r="16" spans="1:11" s="7" customFormat="1" ht="21" customHeight="1">
      <c r="A16" s="66" t="s">
        <v>84</v>
      </c>
      <c r="B16" s="66"/>
      <c r="C16" s="102"/>
      <c r="D16" s="50"/>
      <c r="E16" s="135"/>
      <c r="F16" s="98"/>
      <c r="G16" s="98"/>
      <c r="H16" s="72"/>
      <c r="I16" s="98"/>
      <c r="J16" s="81"/>
      <c r="K16" s="98"/>
    </row>
    <row r="17" spans="1:11" ht="21" customHeight="1">
      <c r="B17" s="2" t="s">
        <v>85</v>
      </c>
      <c r="C17" s="82"/>
      <c r="E17" s="135">
        <v>-497733171.11000001</v>
      </c>
      <c r="G17" s="98">
        <v>-477572697.11000001</v>
      </c>
      <c r="I17" s="98">
        <v>-471129964.76000005</v>
      </c>
      <c r="J17" s="98"/>
      <c r="K17" s="98">
        <v>-456001513.71000004</v>
      </c>
    </row>
    <row r="18" spans="1:11" ht="21" customHeight="1">
      <c r="B18" s="2" t="s">
        <v>86</v>
      </c>
      <c r="C18" s="82"/>
      <c r="E18" s="135">
        <v>-12184005.949999999</v>
      </c>
      <c r="G18" s="98">
        <v>-14240186.16</v>
      </c>
      <c r="I18" s="98">
        <v>-1965343.1600000001</v>
      </c>
      <c r="J18" s="98"/>
      <c r="K18" s="98">
        <v>-5719932.2000000002</v>
      </c>
    </row>
    <row r="19" spans="1:11" ht="21" customHeight="1">
      <c r="B19" s="2" t="s">
        <v>87</v>
      </c>
      <c r="C19" s="100"/>
      <c r="D19" s="101"/>
      <c r="E19" s="135">
        <v>-1378900.67</v>
      </c>
      <c r="G19" s="98">
        <v>-21733472.909999996</v>
      </c>
      <c r="I19" s="98">
        <v>-1378900.67</v>
      </c>
      <c r="J19" s="98"/>
      <c r="K19" s="98">
        <v>-23212159.829999998</v>
      </c>
    </row>
    <row r="20" spans="1:11" s="7" customFormat="1" ht="21" customHeight="1">
      <c r="A20" s="66" t="s">
        <v>88</v>
      </c>
      <c r="C20" s="102"/>
      <c r="D20" s="50"/>
      <c r="E20" s="136">
        <v>-511296077.73000002</v>
      </c>
      <c r="F20" s="98"/>
      <c r="G20" s="103">
        <v>-513546356.18000007</v>
      </c>
      <c r="H20" s="105"/>
      <c r="I20" s="103">
        <v>-474474208.59000009</v>
      </c>
      <c r="J20" s="98"/>
      <c r="K20" s="103">
        <v>-484933605.74000001</v>
      </c>
    </row>
    <row r="21" spans="1:11" s="7" customFormat="1" ht="21" customHeight="1">
      <c r="A21" s="66" t="s">
        <v>89</v>
      </c>
      <c r="B21" s="66"/>
      <c r="C21" s="102"/>
      <c r="D21" s="50"/>
      <c r="E21" s="137">
        <v>178045119.67999995</v>
      </c>
      <c r="F21" s="98"/>
      <c r="G21" s="106">
        <v>178424821.8299998</v>
      </c>
      <c r="H21" s="105"/>
      <c r="I21" s="106">
        <v>163491430.2899999</v>
      </c>
      <c r="J21" s="107"/>
      <c r="K21" s="106">
        <v>169193094.87999988</v>
      </c>
    </row>
    <row r="22" spans="1:11" ht="21" customHeight="1">
      <c r="A22" s="67" t="s">
        <v>90</v>
      </c>
      <c r="C22" s="82"/>
      <c r="E22" s="135">
        <v>5613381.1299999999</v>
      </c>
      <c r="G22" s="98">
        <v>1349500.4952759999</v>
      </c>
      <c r="I22" s="98">
        <v>5567881.8499999996</v>
      </c>
      <c r="K22" s="98">
        <v>1525591.57</v>
      </c>
    </row>
    <row r="23" spans="1:11" ht="21" customHeight="1">
      <c r="A23" s="67" t="s">
        <v>91</v>
      </c>
      <c r="C23" s="82"/>
      <c r="E23" s="135">
        <v>2434805.79</v>
      </c>
      <c r="G23" s="98">
        <v>4913331.0199999996</v>
      </c>
      <c r="I23" s="98">
        <v>5461148.0800000001</v>
      </c>
      <c r="K23" s="98">
        <v>6595918.6500000004</v>
      </c>
    </row>
    <row r="24" spans="1:11" ht="21" customHeight="1">
      <c r="A24" s="67" t="s">
        <v>92</v>
      </c>
      <c r="C24" s="82"/>
      <c r="E24" s="135">
        <v>-69035266.280000001</v>
      </c>
      <c r="G24" s="98">
        <v>-65813931.619999997</v>
      </c>
      <c r="I24" s="98">
        <v>-62586099.119999997</v>
      </c>
      <c r="K24" s="98">
        <v>-60874410.419999994</v>
      </c>
    </row>
    <row r="25" spans="1:11" ht="21">
      <c r="A25" s="67" t="s">
        <v>93</v>
      </c>
      <c r="C25" s="100"/>
      <c r="E25" s="135">
        <v>-80020123.370000005</v>
      </c>
      <c r="G25" s="98">
        <v>-80519397.049999982</v>
      </c>
      <c r="I25" s="98">
        <v>-74896400.320000008</v>
      </c>
      <c r="K25" s="98">
        <v>-79327199.889999986</v>
      </c>
    </row>
    <row r="26" spans="1:11" ht="21">
      <c r="A26" s="67" t="s">
        <v>94</v>
      </c>
      <c r="C26" s="100"/>
      <c r="E26" s="135">
        <v>1743160.31</v>
      </c>
      <c r="G26" s="98">
        <v>-3993885.11</v>
      </c>
      <c r="I26" s="98">
        <v>0</v>
      </c>
      <c r="K26" s="98">
        <v>0</v>
      </c>
    </row>
    <row r="27" spans="1:11" ht="21">
      <c r="A27" s="67" t="s">
        <v>117</v>
      </c>
      <c r="C27" s="100"/>
      <c r="D27" s="101"/>
      <c r="E27" s="135">
        <v>-580527</v>
      </c>
      <c r="G27" s="98">
        <v>2325948.6800000002</v>
      </c>
      <c r="I27" s="98">
        <v>-580527</v>
      </c>
      <c r="J27" s="98"/>
      <c r="K27" s="98">
        <v>2325948.6800000002</v>
      </c>
    </row>
    <row r="28" spans="1:11" ht="21" customHeight="1">
      <c r="A28" s="108" t="s">
        <v>96</v>
      </c>
      <c r="C28" s="82"/>
      <c r="E28" s="135">
        <v>-4043553.88</v>
      </c>
      <c r="G28" s="98">
        <v>-6530104.120000001</v>
      </c>
      <c r="I28" s="98">
        <v>-3638981.3899999997</v>
      </c>
      <c r="K28" s="98">
        <v>-6529423.7000000011</v>
      </c>
    </row>
    <row r="29" spans="1:11" s="7" customFormat="1" ht="21" customHeight="1">
      <c r="A29" s="66" t="s">
        <v>97</v>
      </c>
      <c r="B29" s="109"/>
      <c r="C29" s="102"/>
      <c r="D29" s="110"/>
      <c r="E29" s="138">
        <v>34156996.379999928</v>
      </c>
      <c r="F29" s="98"/>
      <c r="G29" s="111">
        <v>30156284.125275832</v>
      </c>
      <c r="H29" s="57"/>
      <c r="I29" s="111">
        <v>32818452.389999896</v>
      </c>
      <c r="J29" s="81"/>
      <c r="K29" s="111">
        <v>32909519.769999899</v>
      </c>
    </row>
    <row r="30" spans="1:11" ht="21" customHeight="1">
      <c r="A30" s="67" t="s">
        <v>98</v>
      </c>
      <c r="B30" s="67"/>
      <c r="C30" s="82">
        <v>24</v>
      </c>
      <c r="E30" s="139">
        <v>-7786751.629999998</v>
      </c>
      <c r="G30" s="113">
        <v>-508870.17799999961</v>
      </c>
      <c r="I30" s="113">
        <v>-7127835.839999998</v>
      </c>
      <c r="K30" s="113">
        <v>-1567835.46</v>
      </c>
    </row>
    <row r="31" spans="1:11" s="7" customFormat="1" ht="21" customHeight="1">
      <c r="A31" s="66" t="s">
        <v>99</v>
      </c>
      <c r="B31" s="66"/>
      <c r="C31" s="102"/>
      <c r="D31" s="50"/>
      <c r="E31" s="136">
        <v>26370244.749999929</v>
      </c>
      <c r="F31" s="98"/>
      <c r="G31" s="103">
        <v>29647413.947275832</v>
      </c>
      <c r="H31" s="57"/>
      <c r="I31" s="103">
        <v>25690616.5499999</v>
      </c>
      <c r="J31" s="81"/>
      <c r="K31" s="103">
        <v>31341684.309999898</v>
      </c>
    </row>
    <row r="32" spans="1:11" ht="4.5" customHeight="1">
      <c r="A32" s="96"/>
      <c r="B32" s="96"/>
      <c r="C32" s="96"/>
      <c r="D32" s="96"/>
      <c r="E32" s="135"/>
    </row>
    <row r="33" spans="1:11" ht="21" customHeight="1">
      <c r="A33" s="115" t="s">
        <v>118</v>
      </c>
      <c r="B33" s="67"/>
      <c r="C33" s="82"/>
      <c r="E33" s="135"/>
    </row>
    <row r="34" spans="1:11" ht="21" customHeight="1">
      <c r="A34" s="116" t="s">
        <v>101</v>
      </c>
      <c r="B34" s="67"/>
      <c r="C34" s="82"/>
      <c r="E34" s="135"/>
    </row>
    <row r="35" spans="1:11" ht="21" customHeight="1">
      <c r="A35" s="27" t="s">
        <v>102</v>
      </c>
      <c r="C35" s="82"/>
      <c r="E35" s="135"/>
    </row>
    <row r="36" spans="1:11" ht="21" customHeight="1">
      <c r="A36" s="66"/>
      <c r="B36" s="117" t="s">
        <v>103</v>
      </c>
      <c r="C36" s="82"/>
      <c r="E36" s="135">
        <v>67873.360000000219</v>
      </c>
      <c r="G36" s="98">
        <v>52260.851200000499</v>
      </c>
      <c r="I36" s="98">
        <v>0</v>
      </c>
      <c r="K36" s="98">
        <v>0</v>
      </c>
    </row>
    <row r="37" spans="1:11" ht="21" customHeight="1">
      <c r="A37" s="116" t="s">
        <v>104</v>
      </c>
      <c r="B37" s="117"/>
      <c r="C37" s="82"/>
      <c r="E37" s="135"/>
    </row>
    <row r="38" spans="1:11" ht="21" customHeight="1">
      <c r="A38" s="67" t="s">
        <v>105</v>
      </c>
      <c r="B38" s="117"/>
      <c r="C38" s="82"/>
      <c r="E38" s="2"/>
      <c r="F38" s="2"/>
      <c r="G38" s="2"/>
      <c r="H38" s="2"/>
      <c r="I38" s="2"/>
      <c r="J38" s="2"/>
      <c r="K38" s="2"/>
    </row>
    <row r="39" spans="1:11" ht="21" customHeight="1">
      <c r="A39" s="67"/>
      <c r="B39" s="117" t="s">
        <v>106</v>
      </c>
      <c r="C39" s="82"/>
      <c r="E39" s="135">
        <v>0</v>
      </c>
      <c r="G39" s="98">
        <v>2295168</v>
      </c>
      <c r="I39" s="98">
        <v>0</v>
      </c>
      <c r="K39" s="98">
        <v>2060513.6</v>
      </c>
    </row>
    <row r="40" spans="1:11" s="7" customFormat="1" ht="21" customHeight="1">
      <c r="A40" s="66" t="s">
        <v>119</v>
      </c>
      <c r="B40" s="66"/>
      <c r="C40" s="82"/>
      <c r="D40" s="50"/>
      <c r="E40" s="136">
        <v>67873.360000000219</v>
      </c>
      <c r="F40" s="98"/>
      <c r="G40" s="136">
        <v>2347428.8512000004</v>
      </c>
      <c r="H40" s="57"/>
      <c r="I40" s="136">
        <v>0</v>
      </c>
      <c r="J40" s="81"/>
      <c r="K40" s="136">
        <v>2060513.6</v>
      </c>
    </row>
    <row r="41" spans="1:11" s="7" customFormat="1" ht="21" customHeight="1" thickBot="1">
      <c r="A41" s="66" t="s">
        <v>108</v>
      </c>
      <c r="B41" s="66"/>
      <c r="C41" s="82"/>
      <c r="D41" s="50"/>
      <c r="E41" s="140">
        <v>26438118.109999929</v>
      </c>
      <c r="F41" s="98"/>
      <c r="G41" s="118">
        <v>31994842.798475832</v>
      </c>
      <c r="H41" s="57"/>
      <c r="I41" s="118">
        <v>25690616.5499999</v>
      </c>
      <c r="J41" s="81"/>
      <c r="K41" s="118">
        <v>33402197.9099999</v>
      </c>
    </row>
    <row r="42" spans="1:11" s="7" customFormat="1" ht="21" customHeight="1" thickTop="1">
      <c r="A42" s="141"/>
      <c r="B42" s="142"/>
      <c r="C42" s="142"/>
      <c r="D42" s="50"/>
      <c r="E42" s="143"/>
      <c r="F42" s="98"/>
      <c r="G42" s="120"/>
      <c r="H42" s="57"/>
      <c r="I42" s="120"/>
      <c r="J42" s="81"/>
      <c r="K42" s="120"/>
    </row>
    <row r="43" spans="1:11" s="7" customFormat="1" ht="21" customHeight="1">
      <c r="A43" s="142"/>
      <c r="B43" s="144"/>
      <c r="C43" s="142"/>
      <c r="D43" s="50"/>
      <c r="E43" s="143"/>
      <c r="F43" s="98"/>
      <c r="G43" s="120"/>
      <c r="H43" s="57"/>
      <c r="I43" s="120"/>
      <c r="J43" s="81"/>
      <c r="K43" s="120"/>
    </row>
    <row r="44" spans="1:11" s="7" customFormat="1" ht="21" customHeight="1">
      <c r="A44" s="142"/>
      <c r="B44" s="142"/>
      <c r="C44" s="142"/>
      <c r="D44" s="50"/>
      <c r="E44" s="143"/>
      <c r="F44" s="98"/>
      <c r="G44" s="120"/>
      <c r="H44" s="57"/>
      <c r="I44" s="120"/>
      <c r="J44" s="81"/>
      <c r="K44" s="120"/>
    </row>
    <row r="45" spans="1:11" s="7" customFormat="1" ht="21" customHeight="1">
      <c r="A45" s="141"/>
      <c r="B45" s="142"/>
      <c r="C45" s="142"/>
      <c r="D45" s="50"/>
      <c r="E45" s="143"/>
      <c r="F45" s="98"/>
      <c r="G45" s="120"/>
      <c r="H45" s="57"/>
      <c r="I45" s="120"/>
      <c r="J45" s="81"/>
      <c r="K45" s="120"/>
    </row>
    <row r="46" spans="1:11" s="7" customFormat="1" ht="21" customHeight="1">
      <c r="A46" s="66"/>
      <c r="B46" s="66"/>
      <c r="C46" s="82"/>
      <c r="D46" s="50"/>
      <c r="E46" s="143"/>
      <c r="F46" s="98"/>
      <c r="G46" s="120"/>
      <c r="H46" s="57"/>
      <c r="I46" s="120"/>
      <c r="J46" s="81"/>
      <c r="K46" s="120"/>
    </row>
    <row r="47" spans="1:11" s="7" customFormat="1" ht="21" customHeight="1">
      <c r="A47" s="122" t="s">
        <v>109</v>
      </c>
      <c r="B47" s="122"/>
      <c r="C47" s="123"/>
      <c r="D47" s="122"/>
      <c r="E47" s="135"/>
      <c r="F47" s="98"/>
      <c r="G47" s="98"/>
      <c r="H47" s="57"/>
      <c r="I47" s="98"/>
      <c r="J47" s="81"/>
      <c r="K47" s="98"/>
    </row>
    <row r="48" spans="1:11" ht="21" customHeight="1">
      <c r="A48" s="96"/>
      <c r="B48" s="117" t="s">
        <v>110</v>
      </c>
      <c r="C48" s="82"/>
      <c r="E48" s="135">
        <v>26370244.75</v>
      </c>
      <c r="G48" s="98">
        <v>29647413.949999999</v>
      </c>
      <c r="I48" s="98">
        <v>25690616.5499999</v>
      </c>
      <c r="K48" s="98">
        <v>31341684.309999898</v>
      </c>
    </row>
    <row r="49" spans="1:11" ht="21" customHeight="1">
      <c r="A49" s="96"/>
      <c r="B49" s="117" t="s">
        <v>111</v>
      </c>
      <c r="C49" s="82"/>
      <c r="E49" s="135">
        <v>0</v>
      </c>
      <c r="G49" s="98">
        <v>0</v>
      </c>
      <c r="I49" s="98">
        <v>0</v>
      </c>
      <c r="K49" s="98">
        <v>0</v>
      </c>
    </row>
    <row r="50" spans="1:11" s="7" customFormat="1" ht="21" customHeight="1" thickBot="1">
      <c r="A50" s="122"/>
      <c r="B50" s="122"/>
      <c r="C50" s="123"/>
      <c r="D50" s="122"/>
      <c r="E50" s="145">
        <v>26370244.749999929</v>
      </c>
      <c r="F50" s="98"/>
      <c r="G50" s="124">
        <v>29647413.947275832</v>
      </c>
      <c r="H50" s="57"/>
      <c r="I50" s="124">
        <v>25690616.5499999</v>
      </c>
      <c r="J50" s="81"/>
      <c r="K50" s="124">
        <v>31341684.309999898</v>
      </c>
    </row>
    <row r="51" spans="1:11" ht="21" customHeight="1" thickTop="1">
      <c r="A51" s="126" t="s">
        <v>112</v>
      </c>
      <c r="B51" s="117"/>
      <c r="C51" s="82"/>
      <c r="E51" s="135"/>
    </row>
    <row r="52" spans="1:11" ht="21" customHeight="1">
      <c r="A52" s="117"/>
      <c r="B52" s="117" t="s">
        <v>110</v>
      </c>
      <c r="C52" s="82"/>
      <c r="E52" s="135">
        <v>26438118.109999999</v>
      </c>
      <c r="G52" s="98">
        <v>31994842.800000001</v>
      </c>
      <c r="I52" s="98">
        <v>25690616.550000001</v>
      </c>
      <c r="K52" s="98">
        <v>33402197.91</v>
      </c>
    </row>
    <row r="53" spans="1:11" ht="21" customHeight="1">
      <c r="A53" s="117"/>
      <c r="B53" s="117" t="s">
        <v>111</v>
      </c>
      <c r="C53" s="82"/>
      <c r="E53" s="135">
        <v>0</v>
      </c>
      <c r="G53" s="98">
        <v>0</v>
      </c>
      <c r="I53" s="98">
        <v>0</v>
      </c>
      <c r="K53" s="98">
        <v>0</v>
      </c>
    </row>
    <row r="54" spans="1:11" s="7" customFormat="1" ht="21" customHeight="1" thickBot="1">
      <c r="A54" s="122"/>
      <c r="B54" s="122"/>
      <c r="C54" s="123"/>
      <c r="D54" s="122"/>
      <c r="E54" s="145">
        <v>26438118.109999929</v>
      </c>
      <c r="F54" s="98"/>
      <c r="G54" s="124">
        <v>31994842.798475832</v>
      </c>
      <c r="H54" s="57"/>
      <c r="I54" s="124">
        <v>25690616.5499999</v>
      </c>
      <c r="J54" s="81"/>
      <c r="K54" s="124">
        <v>33402197.9099999</v>
      </c>
    </row>
    <row r="55" spans="1:11" ht="11.25" customHeight="1" thickTop="1">
      <c r="A55" s="96"/>
      <c r="B55" s="96"/>
      <c r="C55" s="82"/>
      <c r="E55" s="135"/>
    </row>
    <row r="56" spans="1:11" s="7" customFormat="1" ht="21" customHeight="1">
      <c r="A56" s="122" t="s">
        <v>113</v>
      </c>
      <c r="B56" s="122"/>
      <c r="C56" s="82"/>
      <c r="D56" s="122"/>
      <c r="E56" s="135"/>
      <c r="F56" s="98"/>
      <c r="G56" s="98"/>
      <c r="H56" s="57"/>
      <c r="I56" s="98"/>
      <c r="J56" s="81"/>
      <c r="K56" s="98"/>
    </row>
    <row r="57" spans="1:11" ht="21" customHeight="1">
      <c r="A57" s="96"/>
      <c r="B57" s="117" t="s">
        <v>114</v>
      </c>
      <c r="C57" s="127"/>
      <c r="E57" s="139">
        <v>0.13022328167011679</v>
      </c>
      <c r="G57" s="139">
        <v>0.14640699548309094</v>
      </c>
      <c r="I57" s="113">
        <v>0.12686709687325148</v>
      </c>
      <c r="J57" s="98"/>
      <c r="K57" s="113">
        <v>0.1547737634366797</v>
      </c>
    </row>
    <row r="58" spans="1:11" ht="21" customHeight="1" thickBot="1">
      <c r="A58" s="96"/>
      <c r="B58" s="117" t="s">
        <v>115</v>
      </c>
      <c r="C58" s="127"/>
      <c r="E58" s="146">
        <v>202500232</v>
      </c>
      <c r="F58" s="130"/>
      <c r="G58" s="129">
        <v>202499982</v>
      </c>
      <c r="H58" s="130"/>
      <c r="I58" s="146">
        <v>202500232</v>
      </c>
      <c r="J58" s="130"/>
      <c r="K58" s="129">
        <v>202499982</v>
      </c>
    </row>
    <row r="59" spans="1:11" ht="21" customHeight="1" thickTop="1">
      <c r="A59" s="96"/>
      <c r="B59" s="117"/>
      <c r="C59" s="127"/>
      <c r="E59" s="147"/>
      <c r="F59" s="130"/>
      <c r="G59" s="147"/>
      <c r="H59" s="130"/>
      <c r="I59" s="147"/>
      <c r="J59" s="130"/>
      <c r="K59" s="147"/>
    </row>
    <row r="60" spans="1:11" ht="21" customHeight="1">
      <c r="A60" s="96"/>
      <c r="B60" s="117"/>
      <c r="C60" s="127"/>
      <c r="E60" s="147"/>
      <c r="F60" s="130"/>
      <c r="G60" s="147"/>
      <c r="H60" s="130"/>
      <c r="I60" s="147"/>
      <c r="J60" s="130"/>
      <c r="K60" s="147"/>
    </row>
    <row r="61" spans="1:11" ht="21" customHeight="1">
      <c r="A61" s="96"/>
      <c r="B61" s="117"/>
      <c r="C61" s="127"/>
      <c r="E61" s="147"/>
      <c r="F61" s="130"/>
      <c r="G61" s="147"/>
      <c r="H61" s="130"/>
      <c r="I61" s="147"/>
      <c r="J61" s="130"/>
      <c r="K61" s="147"/>
    </row>
    <row r="62" spans="1:11" ht="21" customHeight="1">
      <c r="A62" s="96"/>
      <c r="B62" s="117"/>
      <c r="C62" s="127"/>
      <c r="E62" s="147"/>
      <c r="F62" s="130"/>
      <c r="G62" s="147"/>
      <c r="H62" s="130"/>
      <c r="I62" s="147"/>
      <c r="J62" s="130"/>
      <c r="K62" s="147"/>
    </row>
    <row r="63" spans="1:11" ht="21" customHeight="1">
      <c r="A63" s="96"/>
      <c r="B63" s="117"/>
      <c r="C63" s="127"/>
      <c r="E63" s="147"/>
      <c r="F63" s="130"/>
      <c r="G63" s="147"/>
      <c r="H63" s="130"/>
      <c r="I63" s="147"/>
      <c r="J63" s="130"/>
      <c r="K63" s="147"/>
    </row>
    <row r="64" spans="1:11" ht="21" customHeight="1">
      <c r="A64" s="96"/>
      <c r="B64" s="117"/>
      <c r="C64" s="127"/>
      <c r="E64" s="147"/>
      <c r="F64" s="130"/>
      <c r="G64" s="147"/>
      <c r="H64" s="130"/>
      <c r="I64" s="147"/>
      <c r="J64" s="130"/>
      <c r="K64" s="147"/>
    </row>
    <row r="65" spans="1:11" ht="21" customHeight="1">
      <c r="A65" s="96"/>
      <c r="B65" s="117"/>
      <c r="C65" s="127"/>
      <c r="E65" s="147"/>
      <c r="F65" s="130"/>
      <c r="G65" s="147"/>
      <c r="H65" s="130"/>
      <c r="I65" s="147"/>
      <c r="J65" s="130"/>
      <c r="K65" s="147"/>
    </row>
    <row r="66" spans="1:11" ht="21" customHeight="1">
      <c r="A66" s="96"/>
      <c r="B66" s="117"/>
      <c r="C66" s="127"/>
      <c r="E66" s="147"/>
      <c r="F66" s="130"/>
      <c r="G66" s="147"/>
      <c r="H66" s="130"/>
      <c r="I66" s="147"/>
      <c r="J66" s="130"/>
      <c r="K66" s="147"/>
    </row>
    <row r="67" spans="1:11" ht="21" customHeight="1">
      <c r="A67" s="96"/>
      <c r="B67" s="117"/>
      <c r="C67" s="127"/>
      <c r="E67" s="147"/>
      <c r="F67" s="130"/>
      <c r="G67" s="147"/>
      <c r="H67" s="130"/>
      <c r="I67" s="147"/>
      <c r="J67" s="130"/>
      <c r="K67" s="147"/>
    </row>
    <row r="68" spans="1:11" ht="21" customHeight="1">
      <c r="A68" s="96"/>
      <c r="B68" s="117"/>
      <c r="C68" s="127"/>
      <c r="E68" s="147"/>
      <c r="F68" s="130"/>
      <c r="G68" s="147"/>
      <c r="H68" s="130"/>
      <c r="I68" s="147"/>
      <c r="J68" s="130"/>
      <c r="K68" s="147"/>
    </row>
    <row r="69" spans="1:11" ht="21" customHeight="1">
      <c r="A69" s="96"/>
      <c r="B69" s="117"/>
      <c r="C69" s="127"/>
      <c r="E69" s="147"/>
      <c r="F69" s="130"/>
      <c r="G69" s="147"/>
      <c r="H69" s="130"/>
      <c r="I69" s="147"/>
      <c r="J69" s="130"/>
      <c r="K69" s="147"/>
    </row>
    <row r="70" spans="1:11" ht="21" customHeight="1">
      <c r="A70" s="96"/>
      <c r="B70" s="117"/>
      <c r="C70" s="127"/>
      <c r="E70" s="147"/>
      <c r="F70" s="130"/>
      <c r="G70" s="147"/>
      <c r="H70" s="130"/>
      <c r="I70" s="147"/>
      <c r="J70" s="130"/>
      <c r="K70" s="147"/>
    </row>
    <row r="71" spans="1:11" ht="21" customHeight="1">
      <c r="A71" s="96"/>
      <c r="B71" s="117"/>
      <c r="C71" s="127"/>
      <c r="E71" s="147"/>
      <c r="F71" s="130"/>
      <c r="G71" s="147"/>
      <c r="H71" s="130"/>
      <c r="I71" s="147"/>
      <c r="J71" s="130"/>
      <c r="K71" s="147"/>
    </row>
    <row r="72" spans="1:11" ht="21" customHeight="1">
      <c r="A72" s="96"/>
      <c r="B72" s="117"/>
      <c r="C72" s="127"/>
      <c r="E72" s="147"/>
      <c r="F72" s="130"/>
      <c r="G72" s="147"/>
      <c r="H72" s="130"/>
      <c r="I72" s="147"/>
      <c r="J72" s="130"/>
      <c r="K72" s="147"/>
    </row>
    <row r="73" spans="1:11" ht="21" customHeight="1">
      <c r="A73" s="96"/>
      <c r="B73" s="117"/>
      <c r="C73" s="127"/>
      <c r="E73" s="147"/>
      <c r="F73" s="130"/>
      <c r="G73" s="147"/>
      <c r="H73" s="130"/>
      <c r="I73" s="147"/>
      <c r="J73" s="130"/>
      <c r="K73" s="147"/>
    </row>
    <row r="74" spans="1:11" ht="21" customHeight="1">
      <c r="A74" s="96"/>
      <c r="B74" s="117"/>
      <c r="C74" s="127"/>
      <c r="E74" s="147"/>
      <c r="F74" s="130"/>
      <c r="G74" s="147"/>
      <c r="H74" s="130"/>
      <c r="I74" s="147"/>
      <c r="J74" s="130"/>
      <c r="K74" s="147"/>
    </row>
    <row r="75" spans="1:11" ht="21" customHeight="1">
      <c r="A75" s="96"/>
      <c r="B75" s="117"/>
      <c r="C75" s="127"/>
      <c r="E75" s="147"/>
      <c r="F75" s="130"/>
      <c r="G75" s="147"/>
      <c r="H75" s="130"/>
      <c r="I75" s="147"/>
      <c r="J75" s="130"/>
      <c r="K75" s="147"/>
    </row>
    <row r="76" spans="1:11" ht="21" customHeight="1">
      <c r="A76" s="96"/>
      <c r="B76" s="117"/>
      <c r="C76" s="127"/>
      <c r="E76" s="147"/>
      <c r="F76" s="130"/>
      <c r="G76" s="147"/>
      <c r="H76" s="130"/>
      <c r="I76" s="147"/>
      <c r="J76" s="130"/>
      <c r="K76" s="147"/>
    </row>
    <row r="77" spans="1:11" ht="21" customHeight="1">
      <c r="A77" s="96"/>
      <c r="B77" s="117"/>
      <c r="C77" s="127"/>
      <c r="E77" s="147"/>
      <c r="F77" s="130"/>
      <c r="G77" s="147"/>
      <c r="H77" s="130"/>
      <c r="I77" s="147"/>
      <c r="J77" s="130"/>
      <c r="K77" s="147"/>
    </row>
    <row r="78" spans="1:11" ht="21" customHeight="1">
      <c r="A78" s="96"/>
      <c r="B78" s="117"/>
      <c r="C78" s="127"/>
      <c r="E78" s="147"/>
      <c r="F78" s="130"/>
      <c r="G78" s="147"/>
      <c r="H78" s="130"/>
      <c r="I78" s="147"/>
      <c r="J78" s="130"/>
      <c r="K78" s="147"/>
    </row>
    <row r="79" spans="1:11" ht="21" customHeight="1">
      <c r="A79" s="96"/>
      <c r="B79" s="117"/>
      <c r="C79" s="127"/>
      <c r="E79" s="147"/>
      <c r="F79" s="130"/>
      <c r="G79" s="147"/>
      <c r="H79" s="130"/>
      <c r="I79" s="147"/>
      <c r="J79" s="130"/>
      <c r="K79" s="147"/>
    </row>
    <row r="80" spans="1:11" ht="21" customHeight="1">
      <c r="A80" s="96"/>
      <c r="B80" s="117"/>
      <c r="C80" s="127"/>
      <c r="E80" s="147"/>
      <c r="F80" s="130"/>
      <c r="G80" s="147"/>
      <c r="H80" s="130"/>
      <c r="I80" s="147"/>
      <c r="J80" s="130"/>
      <c r="K80" s="147"/>
    </row>
    <row r="81" spans="1:11" ht="21" customHeight="1">
      <c r="A81" s="96"/>
      <c r="B81" s="117"/>
      <c r="C81" s="127"/>
      <c r="E81" s="147"/>
      <c r="F81" s="130"/>
      <c r="G81" s="147"/>
      <c r="H81" s="130"/>
      <c r="I81" s="147"/>
      <c r="J81" s="130"/>
      <c r="K81" s="147"/>
    </row>
  </sheetData>
  <mergeCells count="8">
    <mergeCell ref="E8:G8"/>
    <mergeCell ref="I8:K8"/>
    <mergeCell ref="A1:K1"/>
    <mergeCell ref="A2:K2"/>
    <mergeCell ref="A3:K3"/>
    <mergeCell ref="I5:K5"/>
    <mergeCell ref="I6:K6"/>
    <mergeCell ref="E7:K7"/>
  </mergeCells>
  <pageMargins left="0.98425196850393704" right="0.39370078740157483" top="0.78740157480314965" bottom="0.39370078740157483" header="0.59055118110236227" footer="0.19685039370078741"/>
  <pageSetup paperSize="9" scale="82" firstPageNumber="8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46" min="1" max="10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6"/>
  <sheetViews>
    <sheetView showGridLines="0" view="pageBreakPreview" zoomScale="80" zoomScaleNormal="100" zoomScaleSheetLayoutView="80" workbookViewId="0">
      <selection sqref="A1:AA1"/>
    </sheetView>
  </sheetViews>
  <sheetFormatPr defaultRowHeight="21"/>
  <cols>
    <col min="1" max="1" width="8.140625" style="148" customWidth="1"/>
    <col min="2" max="2" width="6.28515625" style="148" customWidth="1"/>
    <col min="3" max="3" width="19.5703125" style="148" customWidth="1"/>
    <col min="4" max="4" width="13.85546875" style="148" customWidth="1"/>
    <col min="5" max="5" width="9.5703125" style="148" customWidth="1"/>
    <col min="6" max="6" width="0.85546875" style="148" customWidth="1"/>
    <col min="7" max="7" width="14.28515625" style="148" customWidth="1"/>
    <col min="8" max="8" width="1" style="179" customWidth="1"/>
    <col min="9" max="9" width="14.5703125" style="179" customWidth="1"/>
    <col min="10" max="10" width="1" style="179" customWidth="1"/>
    <col min="11" max="11" width="14.5703125" style="179" customWidth="1"/>
    <col min="12" max="12" width="1" style="179" customWidth="1"/>
    <col min="13" max="13" width="15.140625" style="148" customWidth="1"/>
    <col min="14" max="14" width="1" style="148" customWidth="1"/>
    <col min="15" max="15" width="15" style="148" customWidth="1"/>
    <col min="16" max="16" width="0.7109375" style="148" customWidth="1"/>
    <col min="17" max="17" width="13.7109375" style="180" customWidth="1"/>
    <col min="18" max="18" width="1" style="148" customWidth="1"/>
    <col min="19" max="19" width="15.42578125" style="148" customWidth="1"/>
    <col min="20" max="20" width="0.7109375" style="148" customWidth="1"/>
    <col min="21" max="21" width="13.7109375" style="148" customWidth="1"/>
    <col min="22" max="22" width="1" style="148" customWidth="1"/>
    <col min="23" max="23" width="14.42578125" style="148" bestFit="1" customWidth="1"/>
    <col min="24" max="24" width="1" style="148" customWidth="1"/>
    <col min="25" max="25" width="13.7109375" style="148" customWidth="1"/>
    <col min="26" max="26" width="1" style="148" customWidth="1"/>
    <col min="27" max="27" width="14.42578125" style="180" bestFit="1" customWidth="1"/>
    <col min="28" max="16384" width="9.140625" style="148"/>
  </cols>
  <sheetData>
    <row r="1" spans="1:27" ht="22.5" customHeight="1">
      <c r="A1" s="250" t="str">
        <f>BST!A1</f>
        <v>บริษัท ผลธัญญะ จำกัด (มหาชน) และบริษัทย่อย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</row>
    <row r="2" spans="1:27" ht="22.5" customHeight="1">
      <c r="A2" s="251" t="s">
        <v>120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</row>
    <row r="3" spans="1:27" ht="22.5" customHeight="1">
      <c r="A3" s="251" t="str">
        <f>'PLT 9M'!A3:K3</f>
        <v>สำหรับงวดเก้าเดือนสิ้นสุดวันที่ 30 กันยายน พ.ศ. 2562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</row>
    <row r="4" spans="1:27" ht="22.5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50"/>
      <c r="R4" s="149"/>
      <c r="S4" s="149"/>
      <c r="T4" s="149"/>
      <c r="U4" s="149"/>
      <c r="V4" s="149"/>
      <c r="W4" s="149"/>
      <c r="X4" s="149"/>
      <c r="Y4" s="149"/>
      <c r="Z4" s="149"/>
      <c r="AA4" s="151" t="s">
        <v>8</v>
      </c>
    </row>
    <row r="5" spans="1:27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50"/>
      <c r="R5" s="149"/>
      <c r="S5" s="149"/>
      <c r="T5" s="149"/>
      <c r="U5" s="149"/>
      <c r="V5" s="149"/>
      <c r="W5" s="149"/>
      <c r="X5" s="149"/>
      <c r="Y5" s="149"/>
      <c r="Z5" s="149"/>
      <c r="AA5" s="151" t="s">
        <v>10</v>
      </c>
    </row>
    <row r="6" spans="1:27" s="152" customFormat="1" ht="18" customHeight="1">
      <c r="B6" s="153"/>
      <c r="C6" s="153"/>
      <c r="D6" s="153"/>
      <c r="E6" s="153"/>
      <c r="G6" s="252" t="s">
        <v>3</v>
      </c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</row>
    <row r="7" spans="1:27" s="152" customFormat="1" ht="19.5" customHeight="1">
      <c r="A7" s="154"/>
      <c r="B7" s="154"/>
      <c r="C7" s="154"/>
      <c r="D7" s="154"/>
      <c r="E7" s="154"/>
      <c r="G7" s="253" t="s">
        <v>4</v>
      </c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  <c r="AA7" s="253"/>
    </row>
    <row r="8" spans="1:27" ht="19.5" customHeight="1">
      <c r="A8" s="155"/>
      <c r="B8" s="155"/>
      <c r="C8" s="155"/>
      <c r="D8" s="154"/>
      <c r="E8" s="154"/>
      <c r="F8" s="156" t="s">
        <v>121</v>
      </c>
      <c r="G8" s="157"/>
      <c r="H8" s="158"/>
      <c r="I8" s="158"/>
      <c r="J8" s="158"/>
      <c r="K8" s="158"/>
      <c r="L8" s="158"/>
      <c r="M8" s="158"/>
      <c r="N8" s="158"/>
      <c r="O8" s="158"/>
      <c r="P8" s="158"/>
      <c r="Q8" s="159"/>
      <c r="R8" s="158"/>
      <c r="S8" s="158"/>
      <c r="T8" s="158"/>
      <c r="U8" s="158"/>
      <c r="V8" s="158"/>
      <c r="W8" s="158"/>
      <c r="X8" s="156"/>
      <c r="Y8" s="160"/>
      <c r="Z8" s="161"/>
      <c r="AA8" s="162"/>
    </row>
    <row r="9" spans="1:27">
      <c r="A9" s="155"/>
      <c r="B9" s="155"/>
      <c r="C9" s="155"/>
      <c r="D9" s="154"/>
      <c r="E9" s="154"/>
      <c r="F9" s="156"/>
      <c r="G9" s="163"/>
      <c r="H9" s="156"/>
      <c r="I9" s="156"/>
      <c r="J9" s="156"/>
      <c r="K9" s="156"/>
      <c r="L9" s="156"/>
      <c r="M9" s="156"/>
      <c r="N9" s="156"/>
      <c r="O9" s="156"/>
      <c r="P9" s="156"/>
      <c r="Q9" s="254" t="s">
        <v>69</v>
      </c>
      <c r="R9" s="254"/>
      <c r="S9" s="254"/>
      <c r="T9" s="254"/>
      <c r="U9" s="254"/>
      <c r="V9" s="161"/>
      <c r="W9" s="156"/>
      <c r="X9" s="156"/>
      <c r="Y9" s="160"/>
      <c r="Z9" s="161"/>
      <c r="AA9" s="162"/>
    </row>
    <row r="10" spans="1:27" s="164" customFormat="1" ht="22.5" customHeight="1">
      <c r="A10" s="155"/>
      <c r="D10" s="160"/>
      <c r="E10" s="160"/>
      <c r="F10" s="160"/>
      <c r="G10" s="160"/>
      <c r="H10" s="165"/>
      <c r="I10" s="165"/>
      <c r="J10" s="165"/>
      <c r="K10" s="156"/>
      <c r="L10" s="165"/>
      <c r="M10" s="245" t="s">
        <v>66</v>
      </c>
      <c r="N10" s="245"/>
      <c r="O10" s="245"/>
      <c r="P10" s="165"/>
      <c r="Q10" s="246" t="s">
        <v>122</v>
      </c>
      <c r="R10" s="246"/>
      <c r="S10" s="246"/>
      <c r="T10" s="165"/>
      <c r="U10" s="165"/>
      <c r="V10" s="165"/>
      <c r="W10" s="165"/>
      <c r="X10" s="165"/>
      <c r="Y10" s="160"/>
      <c r="Z10" s="165"/>
      <c r="AA10" s="166"/>
    </row>
    <row r="11" spans="1:27" s="164" customFormat="1" ht="22.5" customHeight="1">
      <c r="A11" s="155"/>
      <c r="D11" s="160"/>
      <c r="E11" s="160"/>
      <c r="F11" s="160"/>
      <c r="G11" s="160"/>
      <c r="H11" s="165"/>
      <c r="I11" s="165"/>
      <c r="J11" s="165"/>
      <c r="K11" s="165"/>
      <c r="L11" s="165"/>
      <c r="M11" s="165"/>
      <c r="N11" s="165"/>
      <c r="O11" s="165"/>
      <c r="P11" s="165"/>
      <c r="Q11" s="167"/>
      <c r="R11" s="167"/>
      <c r="S11" s="247" t="s">
        <v>123</v>
      </c>
      <c r="T11" s="165"/>
      <c r="U11" s="165"/>
      <c r="V11" s="165"/>
      <c r="W11" s="165"/>
      <c r="X11" s="165"/>
      <c r="Y11" s="160"/>
      <c r="Z11" s="165"/>
      <c r="AA11" s="166"/>
    </row>
    <row r="12" spans="1:27" s="164" customFormat="1" ht="22.5" hidden="1" customHeight="1">
      <c r="A12" s="155"/>
      <c r="D12" s="160"/>
      <c r="E12" s="160"/>
      <c r="F12" s="160"/>
      <c r="G12" s="160"/>
      <c r="H12" s="165"/>
      <c r="I12" s="165"/>
      <c r="J12" s="165"/>
      <c r="K12" s="165"/>
      <c r="L12" s="165"/>
      <c r="M12" s="165"/>
      <c r="N12" s="165"/>
      <c r="O12" s="165"/>
      <c r="P12" s="165"/>
      <c r="Q12" s="167"/>
      <c r="R12" s="167"/>
      <c r="S12" s="248"/>
      <c r="T12" s="165"/>
      <c r="U12" s="165"/>
      <c r="V12" s="165"/>
      <c r="W12" s="165"/>
      <c r="X12" s="165"/>
      <c r="Y12" s="160"/>
      <c r="Z12" s="165"/>
      <c r="AA12" s="166"/>
    </row>
    <row r="13" spans="1:27" s="164" customFormat="1" ht="22.5" customHeight="1">
      <c r="A13" s="155"/>
      <c r="D13" s="160"/>
      <c r="E13" s="160"/>
      <c r="F13" s="160"/>
      <c r="G13" s="160"/>
      <c r="H13" s="165"/>
      <c r="I13" s="165"/>
      <c r="J13" s="165"/>
      <c r="K13" s="165" t="s">
        <v>124</v>
      </c>
      <c r="L13" s="165"/>
      <c r="M13" s="165"/>
      <c r="N13" s="165"/>
      <c r="O13" s="165"/>
      <c r="P13" s="165"/>
      <c r="Q13" s="167"/>
      <c r="R13" s="167"/>
      <c r="S13" s="248"/>
      <c r="T13" s="165"/>
      <c r="U13" s="165" t="s">
        <v>125</v>
      </c>
      <c r="V13" s="165"/>
      <c r="W13" s="165"/>
      <c r="X13" s="165"/>
      <c r="Y13" s="160" t="s">
        <v>126</v>
      </c>
      <c r="Z13" s="160"/>
      <c r="AA13" s="166"/>
    </row>
    <row r="14" spans="1:27" s="164" customFormat="1" ht="22.5" customHeight="1">
      <c r="A14" s="155"/>
      <c r="D14" s="160"/>
      <c r="E14" s="160"/>
      <c r="F14" s="160"/>
      <c r="G14" s="165" t="s">
        <v>57</v>
      </c>
      <c r="H14" s="165"/>
      <c r="I14" s="160" t="s">
        <v>127</v>
      </c>
      <c r="J14" s="165"/>
      <c r="K14" s="165" t="s">
        <v>128</v>
      </c>
      <c r="L14" s="165"/>
      <c r="M14" s="165" t="s">
        <v>129</v>
      </c>
      <c r="N14" s="168"/>
      <c r="O14" s="160"/>
      <c r="P14" s="160"/>
      <c r="Q14" s="166" t="s">
        <v>130</v>
      </c>
      <c r="R14" s="165"/>
      <c r="S14" s="248"/>
      <c r="T14" s="165"/>
      <c r="U14" s="165" t="s">
        <v>131</v>
      </c>
      <c r="V14" s="165"/>
      <c r="W14" s="165"/>
      <c r="X14" s="165"/>
      <c r="Y14" s="160" t="s">
        <v>132</v>
      </c>
      <c r="Z14" s="165"/>
      <c r="AA14" s="166" t="s">
        <v>133</v>
      </c>
    </row>
    <row r="15" spans="1:27" s="164" customFormat="1" ht="22.5" customHeight="1">
      <c r="A15" s="155"/>
      <c r="D15" s="160"/>
      <c r="E15" s="93" t="s">
        <v>9</v>
      </c>
      <c r="F15" s="160"/>
      <c r="G15" s="169" t="s">
        <v>134</v>
      </c>
      <c r="H15" s="165"/>
      <c r="I15" s="169" t="s">
        <v>135</v>
      </c>
      <c r="J15" s="165"/>
      <c r="K15" s="169" t="s">
        <v>136</v>
      </c>
      <c r="L15" s="165"/>
      <c r="M15" s="169" t="s">
        <v>137</v>
      </c>
      <c r="N15" s="165"/>
      <c r="O15" s="169" t="s">
        <v>68</v>
      </c>
      <c r="P15" s="165"/>
      <c r="Q15" s="170" t="s">
        <v>138</v>
      </c>
      <c r="R15" s="160"/>
      <c r="S15" s="249"/>
      <c r="T15" s="160"/>
      <c r="U15" s="169" t="s">
        <v>139</v>
      </c>
      <c r="V15" s="160"/>
      <c r="W15" s="169" t="s">
        <v>140</v>
      </c>
      <c r="X15" s="160"/>
      <c r="Y15" s="169" t="s">
        <v>141</v>
      </c>
      <c r="Z15" s="160"/>
      <c r="AA15" s="170" t="s">
        <v>142</v>
      </c>
    </row>
    <row r="16" spans="1:27" ht="22.5" customHeight="1">
      <c r="A16" s="171" t="s">
        <v>143</v>
      </c>
      <c r="D16" s="160"/>
      <c r="E16" s="160"/>
      <c r="F16" s="164"/>
      <c r="G16" s="172">
        <v>202500232</v>
      </c>
      <c r="H16" s="173"/>
      <c r="I16" s="172">
        <v>137843939.03</v>
      </c>
      <c r="J16" s="173"/>
      <c r="K16" s="172">
        <v>-2187236.2599999998</v>
      </c>
      <c r="L16" s="173"/>
      <c r="M16" s="172">
        <v>16200000</v>
      </c>
      <c r="N16" s="174"/>
      <c r="O16" s="172">
        <v>-80706494.939982146</v>
      </c>
      <c r="P16" s="174"/>
      <c r="Q16" s="172">
        <v>632210.85</v>
      </c>
      <c r="R16" s="174"/>
      <c r="S16" s="172">
        <v>0</v>
      </c>
      <c r="T16" s="174"/>
      <c r="U16" s="172">
        <v>632210.85000000009</v>
      </c>
      <c r="V16" s="174"/>
      <c r="W16" s="172">
        <v>274282650.68001789</v>
      </c>
      <c r="X16" s="174"/>
      <c r="Y16" s="172">
        <v>-1302642.77</v>
      </c>
      <c r="Z16" s="174"/>
      <c r="AA16" s="172">
        <v>272980007.91001785</v>
      </c>
    </row>
    <row r="17" spans="1:27">
      <c r="A17" s="175" t="s">
        <v>144</v>
      </c>
      <c r="D17" s="160"/>
      <c r="E17" s="160"/>
      <c r="F17" s="164"/>
      <c r="G17" s="174"/>
      <c r="H17" s="173"/>
      <c r="I17" s="174"/>
      <c r="J17" s="173"/>
      <c r="K17" s="174"/>
      <c r="L17" s="173"/>
      <c r="M17" s="174"/>
      <c r="N17" s="174"/>
      <c r="O17" s="174"/>
      <c r="P17" s="174"/>
      <c r="Q17" s="176"/>
      <c r="R17" s="174"/>
      <c r="S17" s="177"/>
      <c r="T17" s="174"/>
      <c r="U17" s="174"/>
      <c r="V17" s="174"/>
      <c r="W17" s="174"/>
      <c r="X17" s="174"/>
      <c r="Y17" s="174"/>
      <c r="Z17" s="174"/>
      <c r="AA17" s="176"/>
    </row>
    <row r="18" spans="1:27" ht="22.5" customHeight="1">
      <c r="A18" s="175" t="s">
        <v>145</v>
      </c>
      <c r="D18" s="178"/>
    </row>
    <row r="19" spans="1:27">
      <c r="A19" s="175" t="s">
        <v>146</v>
      </c>
      <c r="D19" s="178"/>
      <c r="E19" s="181">
        <v>22</v>
      </c>
      <c r="F19" s="164"/>
      <c r="G19" s="174">
        <v>0</v>
      </c>
      <c r="H19" s="173"/>
      <c r="I19" s="174">
        <v>-73059171.150000006</v>
      </c>
      <c r="J19" s="173"/>
      <c r="K19" s="174">
        <v>0</v>
      </c>
      <c r="L19" s="173"/>
      <c r="M19" s="174">
        <v>-16200000</v>
      </c>
      <c r="N19" s="174"/>
      <c r="O19" s="174">
        <v>89259171.150000006</v>
      </c>
      <c r="P19" s="174"/>
      <c r="Q19" s="174">
        <v>0</v>
      </c>
      <c r="R19" s="174"/>
      <c r="S19" s="174">
        <v>0</v>
      </c>
      <c r="T19" s="174"/>
      <c r="U19" s="174">
        <v>0</v>
      </c>
      <c r="V19" s="174"/>
      <c r="W19" s="98">
        <v>0</v>
      </c>
      <c r="X19" s="174"/>
      <c r="Y19" s="174">
        <v>0</v>
      </c>
      <c r="Z19" s="174"/>
      <c r="AA19" s="176">
        <v>0</v>
      </c>
    </row>
    <row r="20" spans="1:27">
      <c r="A20" s="175" t="s">
        <v>147</v>
      </c>
      <c r="D20" s="178"/>
      <c r="E20" s="181">
        <v>22</v>
      </c>
      <c r="F20" s="164"/>
      <c r="G20" s="174">
        <v>0</v>
      </c>
      <c r="H20" s="173"/>
      <c r="I20" s="174">
        <v>0</v>
      </c>
      <c r="J20" s="173"/>
      <c r="K20" s="174">
        <v>0</v>
      </c>
      <c r="L20" s="173"/>
      <c r="M20" s="174">
        <v>716000</v>
      </c>
      <c r="N20" s="174"/>
      <c r="O20" s="174">
        <v>-716000</v>
      </c>
      <c r="P20" s="174"/>
      <c r="Q20" s="174">
        <v>0</v>
      </c>
      <c r="R20" s="174"/>
      <c r="S20" s="174">
        <v>0</v>
      </c>
      <c r="T20" s="174"/>
      <c r="U20" s="174">
        <v>0</v>
      </c>
      <c r="V20" s="174"/>
      <c r="W20" s="98">
        <v>0</v>
      </c>
      <c r="X20" s="174"/>
      <c r="Y20" s="174">
        <v>0</v>
      </c>
      <c r="Z20" s="174"/>
      <c r="AA20" s="176">
        <v>0</v>
      </c>
    </row>
    <row r="21" spans="1:27">
      <c r="A21" s="175" t="s">
        <v>148</v>
      </c>
      <c r="D21" s="178"/>
      <c r="E21" s="181">
        <v>23</v>
      </c>
      <c r="F21" s="164"/>
      <c r="G21" s="174">
        <v>0</v>
      </c>
      <c r="H21" s="173"/>
      <c r="I21" s="174">
        <v>0</v>
      </c>
      <c r="J21" s="173"/>
      <c r="K21" s="174">
        <v>0</v>
      </c>
      <c r="L21" s="173"/>
      <c r="M21" s="174">
        <v>0</v>
      </c>
      <c r="N21" s="174"/>
      <c r="O21" s="174">
        <v>-10125011.6</v>
      </c>
      <c r="P21" s="174"/>
      <c r="Q21" s="174">
        <v>0</v>
      </c>
      <c r="R21" s="174"/>
      <c r="S21" s="174">
        <v>0</v>
      </c>
      <c r="T21" s="174"/>
      <c r="U21" s="174">
        <v>0</v>
      </c>
      <c r="V21" s="174"/>
      <c r="W21" s="98">
        <v>-10125011.6</v>
      </c>
      <c r="X21" s="174"/>
      <c r="Y21" s="174">
        <v>0</v>
      </c>
      <c r="Z21" s="174"/>
      <c r="AA21" s="176">
        <v>-10125011.6</v>
      </c>
    </row>
    <row r="22" spans="1:27">
      <c r="A22" s="175" t="s">
        <v>149</v>
      </c>
      <c r="D22" s="178"/>
      <c r="E22" s="178"/>
      <c r="F22" s="164"/>
      <c r="G22" s="174">
        <v>0</v>
      </c>
      <c r="H22" s="173"/>
      <c r="I22" s="173">
        <v>0</v>
      </c>
      <c r="J22" s="173"/>
      <c r="K22" s="173">
        <v>0</v>
      </c>
      <c r="L22" s="173"/>
      <c r="M22" s="174">
        <v>0</v>
      </c>
      <c r="N22" s="174"/>
      <c r="O22" s="174">
        <v>26370244.749999929</v>
      </c>
      <c r="P22" s="174"/>
      <c r="Q22" s="174">
        <v>67873.360000000219</v>
      </c>
      <c r="R22" s="174"/>
      <c r="S22" s="177">
        <v>0</v>
      </c>
      <c r="T22" s="174"/>
      <c r="U22" s="174">
        <v>67873.360000000219</v>
      </c>
      <c r="V22" s="174"/>
      <c r="W22" s="81">
        <v>26438118.109999929</v>
      </c>
      <c r="X22" s="174"/>
      <c r="Y22" s="174">
        <v>0</v>
      </c>
      <c r="Z22" s="174"/>
      <c r="AA22" s="176">
        <v>26438118.109999929</v>
      </c>
    </row>
    <row r="23" spans="1:27" s="152" customFormat="1" ht="21.75" thickBot="1">
      <c r="A23" s="171" t="s">
        <v>150</v>
      </c>
      <c r="D23" s="160"/>
      <c r="E23" s="160"/>
      <c r="F23" s="160"/>
      <c r="G23" s="182">
        <v>202500232</v>
      </c>
      <c r="H23" s="183"/>
      <c r="I23" s="182">
        <v>64784767.879999995</v>
      </c>
      <c r="J23" s="183"/>
      <c r="K23" s="182">
        <v>-2187236.2599999998</v>
      </c>
      <c r="L23" s="183"/>
      <c r="M23" s="182">
        <v>716000</v>
      </c>
      <c r="N23" s="172"/>
      <c r="O23" s="182">
        <v>24081909.360017791</v>
      </c>
      <c r="P23" s="183"/>
      <c r="Q23" s="182">
        <v>700084.2100000002</v>
      </c>
      <c r="R23" s="172"/>
      <c r="S23" s="182">
        <v>0</v>
      </c>
      <c r="T23" s="172"/>
      <c r="U23" s="182">
        <v>700084.21000000031</v>
      </c>
      <c r="V23" s="172"/>
      <c r="W23" s="182">
        <v>290595757.19001782</v>
      </c>
      <c r="X23" s="183"/>
      <c r="Y23" s="182">
        <v>-1302642.77</v>
      </c>
      <c r="Z23" s="172"/>
      <c r="AA23" s="182">
        <v>289293114.42001778</v>
      </c>
    </row>
    <row r="24" spans="1:27" ht="21.75" thickTop="1">
      <c r="A24" s="175"/>
      <c r="D24" s="164"/>
      <c r="E24" s="164"/>
      <c r="F24" s="164"/>
      <c r="G24" s="174"/>
      <c r="H24" s="173"/>
      <c r="I24" s="174"/>
      <c r="J24" s="173"/>
      <c r="K24" s="174"/>
      <c r="L24" s="173"/>
      <c r="M24" s="174"/>
      <c r="N24" s="174"/>
      <c r="O24" s="174"/>
      <c r="P24" s="174"/>
      <c r="Q24" s="176"/>
      <c r="R24" s="174"/>
      <c r="S24" s="173"/>
      <c r="T24" s="174"/>
      <c r="U24" s="174"/>
      <c r="V24" s="174"/>
      <c r="W24" s="174"/>
      <c r="X24" s="174"/>
      <c r="Y24" s="174"/>
      <c r="Z24" s="174"/>
      <c r="AA24" s="176"/>
    </row>
    <row r="25" spans="1:27" ht="22.5" customHeight="1">
      <c r="A25" s="171" t="s">
        <v>151</v>
      </c>
      <c r="D25" s="184"/>
      <c r="E25" s="184"/>
      <c r="F25" s="164"/>
      <c r="G25" s="172">
        <v>202499982</v>
      </c>
      <c r="H25" s="173"/>
      <c r="I25" s="172">
        <v>137843439.03</v>
      </c>
      <c r="J25" s="173"/>
      <c r="K25" s="172">
        <v>-2187236.2599999998</v>
      </c>
      <c r="L25" s="173"/>
      <c r="M25" s="172">
        <v>16200000</v>
      </c>
      <c r="N25" s="174"/>
      <c r="O25" s="172">
        <v>-119513492.339982</v>
      </c>
      <c r="P25" s="174"/>
      <c r="Q25" s="172">
        <v>586538.43879999954</v>
      </c>
      <c r="R25" s="174"/>
      <c r="S25" s="172">
        <v>0</v>
      </c>
      <c r="T25" s="174"/>
      <c r="U25" s="172">
        <v>586538.43879999954</v>
      </c>
      <c r="V25" s="174"/>
      <c r="W25" s="172">
        <v>235429230.86881801</v>
      </c>
      <c r="X25" s="174"/>
      <c r="Y25" s="172">
        <v>-1302642.77</v>
      </c>
      <c r="Z25" s="174"/>
      <c r="AA25" s="172">
        <v>234126588.098818</v>
      </c>
    </row>
    <row r="26" spans="1:27" ht="22.5" customHeight="1">
      <c r="A26" s="175" t="s">
        <v>144</v>
      </c>
      <c r="D26" s="184"/>
      <c r="E26" s="184"/>
      <c r="F26" s="164"/>
      <c r="G26" s="174"/>
      <c r="H26" s="173"/>
      <c r="I26" s="173"/>
      <c r="J26" s="173"/>
      <c r="K26" s="173"/>
      <c r="L26" s="173"/>
      <c r="M26" s="174"/>
      <c r="N26" s="174"/>
      <c r="O26" s="174"/>
      <c r="P26" s="174"/>
      <c r="Q26" s="176"/>
      <c r="R26" s="174"/>
      <c r="S26" s="173"/>
      <c r="T26" s="174"/>
      <c r="U26" s="173"/>
      <c r="V26" s="174"/>
      <c r="W26" s="174"/>
      <c r="X26" s="174"/>
      <c r="Y26" s="174"/>
      <c r="Z26" s="174"/>
      <c r="AA26" s="185"/>
    </row>
    <row r="27" spans="1:27" ht="22.5" customHeight="1">
      <c r="A27" s="175" t="s">
        <v>149</v>
      </c>
      <c r="D27" s="184"/>
      <c r="E27" s="184"/>
      <c r="F27" s="164"/>
      <c r="G27" s="174">
        <v>0</v>
      </c>
      <c r="H27" s="173"/>
      <c r="I27" s="174">
        <v>0</v>
      </c>
      <c r="J27" s="173"/>
      <c r="K27" s="174">
        <v>0</v>
      </c>
      <c r="L27" s="173"/>
      <c r="M27" s="174">
        <v>0</v>
      </c>
      <c r="N27" s="174"/>
      <c r="O27" s="174">
        <v>29647413.947275832</v>
      </c>
      <c r="P27" s="174"/>
      <c r="Q27" s="174">
        <v>52260.851200000499</v>
      </c>
      <c r="R27" s="174"/>
      <c r="S27" s="174">
        <v>2295168</v>
      </c>
      <c r="T27" s="174"/>
      <c r="U27" s="174">
        <v>2347428.8512000004</v>
      </c>
      <c r="V27" s="174"/>
      <c r="W27" s="98">
        <v>31994842.798475832</v>
      </c>
      <c r="X27" s="174"/>
      <c r="Y27" s="174">
        <v>0</v>
      </c>
      <c r="Z27" s="174"/>
      <c r="AA27" s="176">
        <v>31994842.798475832</v>
      </c>
    </row>
    <row r="28" spans="1:27" ht="22.5" customHeight="1">
      <c r="A28" s="175" t="s">
        <v>152</v>
      </c>
      <c r="D28" s="184"/>
      <c r="E28" s="184"/>
      <c r="F28" s="164"/>
      <c r="G28" s="174">
        <v>0</v>
      </c>
      <c r="H28" s="173"/>
      <c r="I28" s="174">
        <v>0</v>
      </c>
      <c r="J28" s="173"/>
      <c r="K28" s="174">
        <v>0</v>
      </c>
      <c r="L28" s="173"/>
      <c r="M28" s="174">
        <v>0</v>
      </c>
      <c r="N28" s="174"/>
      <c r="O28" s="176">
        <v>2295168</v>
      </c>
      <c r="P28" s="174"/>
      <c r="Q28" s="173">
        <v>0</v>
      </c>
      <c r="R28" s="174"/>
      <c r="S28" s="173">
        <v>-2295168</v>
      </c>
      <c r="T28" s="174"/>
      <c r="U28" s="81">
        <v>-2295168</v>
      </c>
      <c r="V28" s="174"/>
      <c r="W28" s="98">
        <v>0</v>
      </c>
      <c r="X28" s="174"/>
      <c r="Y28" s="174">
        <v>0</v>
      </c>
      <c r="Z28" s="174"/>
      <c r="AA28" s="176">
        <v>0</v>
      </c>
    </row>
    <row r="29" spans="1:27" s="152" customFormat="1" ht="22.5" customHeight="1" thickBot="1">
      <c r="A29" s="171" t="s">
        <v>153</v>
      </c>
      <c r="D29" s="160"/>
      <c r="E29" s="160"/>
      <c r="F29" s="165"/>
      <c r="G29" s="182">
        <v>202499982</v>
      </c>
      <c r="H29" s="183"/>
      <c r="I29" s="182">
        <v>137843439.03</v>
      </c>
      <c r="J29" s="183"/>
      <c r="K29" s="182">
        <v>-2187236.2599999998</v>
      </c>
      <c r="L29" s="183"/>
      <c r="M29" s="182">
        <v>16200000</v>
      </c>
      <c r="N29" s="183"/>
      <c r="O29" s="182">
        <v>-87570910.392706171</v>
      </c>
      <c r="P29" s="183"/>
      <c r="Q29" s="182">
        <v>638799.29</v>
      </c>
      <c r="R29" s="172"/>
      <c r="S29" s="182">
        <v>0</v>
      </c>
      <c r="T29" s="172"/>
      <c r="U29" s="182">
        <v>638799.29</v>
      </c>
      <c r="V29" s="172"/>
      <c r="W29" s="182">
        <v>267424073.66729385</v>
      </c>
      <c r="X29" s="172"/>
      <c r="Y29" s="182">
        <v>-1302642.77</v>
      </c>
      <c r="Z29" s="172"/>
      <c r="AA29" s="182">
        <v>266121430.89729384</v>
      </c>
    </row>
    <row r="30" spans="1:27" s="152" customFormat="1" ht="22.5" customHeight="1" thickTop="1">
      <c r="A30" s="171"/>
      <c r="D30" s="160"/>
      <c r="E30" s="160"/>
      <c r="F30" s="165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72"/>
      <c r="S30" s="172"/>
      <c r="T30" s="172"/>
      <c r="U30" s="183"/>
      <c r="V30" s="172"/>
      <c r="W30" s="183"/>
      <c r="X30" s="172"/>
      <c r="Y30" s="183"/>
      <c r="Z30" s="172"/>
      <c r="AA30" s="183"/>
    </row>
    <row r="31" spans="1:27" s="152" customFormat="1" ht="22.5" customHeight="1">
      <c r="A31" s="171"/>
      <c r="D31" s="160"/>
      <c r="E31" s="160"/>
      <c r="F31" s="165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</row>
    <row r="32" spans="1:27" s="152" customFormat="1" ht="22.5" customHeight="1">
      <c r="A32" s="171"/>
      <c r="D32" s="160"/>
      <c r="E32" s="160"/>
      <c r="F32" s="165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72"/>
      <c r="S32" s="172"/>
      <c r="T32" s="172"/>
      <c r="U32" s="183"/>
      <c r="V32" s="172"/>
      <c r="W32" s="183"/>
      <c r="X32" s="172"/>
      <c r="Y32" s="183"/>
      <c r="Z32" s="172"/>
      <c r="AA32" s="183"/>
    </row>
    <row r="33" spans="1:27" s="152" customFormat="1" ht="22.5" customHeight="1">
      <c r="A33" s="171"/>
      <c r="D33" s="160"/>
      <c r="E33" s="160"/>
      <c r="F33" s="165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72"/>
      <c r="S33" s="172"/>
      <c r="T33" s="172"/>
      <c r="U33" s="183"/>
      <c r="V33" s="172"/>
      <c r="W33" s="183"/>
      <c r="X33" s="172"/>
      <c r="Y33" s="183"/>
      <c r="Z33" s="172"/>
      <c r="AA33" s="183"/>
    </row>
    <row r="34" spans="1:27" s="152" customFormat="1" ht="22.5" customHeight="1">
      <c r="A34" s="171"/>
      <c r="D34" s="160"/>
      <c r="E34" s="160"/>
      <c r="F34" s="165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72"/>
      <c r="S34" s="172"/>
      <c r="T34" s="172"/>
      <c r="U34" s="183"/>
      <c r="V34" s="172"/>
      <c r="W34" s="183"/>
      <c r="X34" s="172"/>
      <c r="Y34" s="183"/>
      <c r="Z34" s="172"/>
      <c r="AA34" s="183"/>
    </row>
    <row r="35" spans="1:27" s="152" customFormat="1" ht="22.5" customHeight="1">
      <c r="A35" s="171"/>
      <c r="D35" s="160"/>
      <c r="E35" s="160"/>
      <c r="F35" s="165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72"/>
      <c r="S35" s="172"/>
      <c r="T35" s="172"/>
      <c r="U35" s="183"/>
      <c r="V35" s="172"/>
      <c r="W35" s="183"/>
      <c r="X35" s="172"/>
      <c r="Y35" s="183"/>
      <c r="Z35" s="172"/>
      <c r="AA35" s="183"/>
    </row>
    <row r="36" spans="1:27" s="152" customFormat="1" ht="22.5" customHeight="1">
      <c r="A36" s="171"/>
      <c r="D36" s="160"/>
      <c r="E36" s="160"/>
      <c r="F36" s="165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72"/>
      <c r="S36" s="172"/>
      <c r="T36" s="172"/>
      <c r="U36" s="183"/>
      <c r="V36" s="172"/>
      <c r="W36" s="183"/>
      <c r="X36" s="172"/>
      <c r="Y36" s="183"/>
      <c r="Z36" s="172"/>
      <c r="AA36" s="183"/>
    </row>
  </sheetData>
  <mergeCells count="9">
    <mergeCell ref="M10:O10"/>
    <mergeCell ref="Q10:S10"/>
    <mergeCell ref="S11:S15"/>
    <mergeCell ref="A1:AA1"/>
    <mergeCell ref="A2:AA2"/>
    <mergeCell ref="A3:AA3"/>
    <mergeCell ref="G6:AA6"/>
    <mergeCell ref="G7:AA7"/>
    <mergeCell ref="Q9:U9"/>
  </mergeCells>
  <pageMargins left="0.43307086614173229" right="0.19685039370078741" top="0.78740157480314965" bottom="0.39370078740157483" header="0.59055118110236227" footer="0.19685039370078741"/>
  <pageSetup paperSize="9" scale="66" firstPageNumber="10" orientation="landscape" useFirstPageNumber="1" r:id="rId1"/>
  <headerFooter>
    <oddFooter>&amp;L&amp;"Angsana New,Regular"&amp;14
หมายเหตุประกอบงบการเงินเป็นส่วนหนึ่งของงบการเงินนี้&amp;R&amp;P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32"/>
  <sheetViews>
    <sheetView showGridLines="0" view="pageBreakPreview" zoomScale="85" zoomScaleNormal="100" zoomScaleSheetLayoutView="85" workbookViewId="0">
      <selection sqref="A1:R1"/>
    </sheetView>
  </sheetViews>
  <sheetFormatPr defaultRowHeight="21"/>
  <cols>
    <col min="1" max="1" width="8.140625" style="148" customWidth="1"/>
    <col min="2" max="2" width="6.28515625" style="148" customWidth="1"/>
    <col min="3" max="3" width="39" style="148" customWidth="1"/>
    <col min="4" max="4" width="9.140625" style="148" customWidth="1"/>
    <col min="5" max="5" width="1" style="148" customWidth="1"/>
    <col min="6" max="6" width="17.42578125" style="148" customWidth="1"/>
    <col min="7" max="7" width="1" style="148" customWidth="1"/>
    <col min="8" max="8" width="17.42578125" style="148" customWidth="1"/>
    <col min="9" max="9" width="1" style="148" customWidth="1"/>
    <col min="10" max="10" width="17.42578125" style="148" customWidth="1"/>
    <col min="11" max="11" width="1" style="148" customWidth="1"/>
    <col min="12" max="12" width="17.42578125" style="148" customWidth="1"/>
    <col min="13" max="13" width="1" style="148" customWidth="1"/>
    <col min="14" max="14" width="17.42578125" style="148" customWidth="1"/>
    <col min="15" max="15" width="1" style="148" customWidth="1"/>
    <col min="16" max="16" width="17.42578125" style="148" customWidth="1"/>
    <col min="17" max="17" width="1" style="148" customWidth="1"/>
    <col min="18" max="18" width="17.42578125" style="148" customWidth="1"/>
    <col min="19" max="16384" width="9.140625" style="148"/>
  </cols>
  <sheetData>
    <row r="1" spans="1:18" ht="22.5" customHeight="1">
      <c r="A1" s="250" t="str">
        <f>BST!A1</f>
        <v>บริษัท ผลธัญญะ จำกัด (มหาชน) และบริษัทย่อย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</row>
    <row r="2" spans="1:18" ht="22.5" customHeight="1">
      <c r="A2" s="250" t="s">
        <v>154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</row>
    <row r="3" spans="1:18" ht="22.5" customHeight="1">
      <c r="A3" s="260" t="str">
        <f>EQT_CONSO!A3</f>
        <v>สำหรับงวดเก้าเดือนสิ้นสุดวันที่ 30 กันยายน พ.ศ. 2562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</row>
    <row r="4" spans="1:18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261" t="s">
        <v>8</v>
      </c>
      <c r="M4" s="261"/>
      <c r="N4" s="261"/>
      <c r="O4" s="261"/>
      <c r="P4" s="261"/>
      <c r="Q4" s="261"/>
      <c r="R4" s="261"/>
    </row>
    <row r="5" spans="1:18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261" t="s">
        <v>10</v>
      </c>
      <c r="M5" s="261"/>
      <c r="N5" s="261"/>
      <c r="O5" s="261"/>
      <c r="P5" s="261"/>
      <c r="Q5" s="261"/>
      <c r="R5" s="261"/>
    </row>
    <row r="6" spans="1:18" s="152" customFormat="1" ht="22.5" customHeight="1">
      <c r="B6" s="153"/>
      <c r="C6" s="153"/>
      <c r="D6" s="153"/>
      <c r="E6" s="153"/>
      <c r="F6" s="262" t="s">
        <v>3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</row>
    <row r="7" spans="1:18">
      <c r="A7" s="155"/>
      <c r="B7" s="155"/>
      <c r="C7" s="155"/>
      <c r="D7" s="155"/>
      <c r="F7" s="255" t="s">
        <v>5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</row>
    <row r="8" spans="1:18">
      <c r="A8" s="155"/>
      <c r="B8" s="164"/>
      <c r="C8" s="164"/>
      <c r="D8" s="160"/>
      <c r="E8" s="160"/>
      <c r="F8" s="160"/>
      <c r="G8" s="160"/>
      <c r="H8" s="160"/>
      <c r="I8" s="160"/>
      <c r="J8" s="245" t="s">
        <v>66</v>
      </c>
      <c r="K8" s="245"/>
      <c r="L8" s="245"/>
      <c r="M8" s="165"/>
      <c r="N8" s="256" t="s">
        <v>69</v>
      </c>
      <c r="O8" s="256"/>
      <c r="P8" s="256"/>
      <c r="Q8" s="165"/>
      <c r="R8" s="160"/>
    </row>
    <row r="9" spans="1:18">
      <c r="A9" s="155"/>
      <c r="B9" s="164"/>
      <c r="C9" s="164"/>
      <c r="D9" s="160"/>
      <c r="E9" s="160"/>
      <c r="F9" s="160"/>
      <c r="G9" s="160"/>
      <c r="H9" s="160"/>
      <c r="I9" s="160"/>
      <c r="J9" s="165"/>
      <c r="K9" s="165"/>
      <c r="L9" s="165"/>
      <c r="M9" s="165"/>
      <c r="N9" s="257" t="s">
        <v>155</v>
      </c>
      <c r="O9" s="165"/>
      <c r="P9" s="165"/>
      <c r="Q9" s="165"/>
      <c r="R9" s="160"/>
    </row>
    <row r="10" spans="1:18" hidden="1">
      <c r="A10" s="155"/>
      <c r="B10" s="164"/>
      <c r="C10" s="164"/>
      <c r="D10" s="160"/>
      <c r="E10" s="160"/>
      <c r="F10" s="160"/>
      <c r="G10" s="160"/>
      <c r="H10" s="160"/>
      <c r="I10" s="160"/>
      <c r="J10" s="165"/>
      <c r="K10" s="165"/>
      <c r="L10" s="165"/>
      <c r="M10" s="165"/>
      <c r="N10" s="258"/>
      <c r="O10" s="165"/>
      <c r="P10" s="165"/>
      <c r="Q10" s="165"/>
      <c r="R10" s="160"/>
    </row>
    <row r="11" spans="1:18">
      <c r="A11" s="155"/>
      <c r="B11" s="164"/>
      <c r="C11" s="164"/>
      <c r="D11" s="160"/>
      <c r="E11" s="160"/>
      <c r="F11" s="160"/>
      <c r="G11" s="160"/>
      <c r="H11" s="160"/>
      <c r="I11" s="160"/>
      <c r="J11" s="165"/>
      <c r="K11" s="165"/>
      <c r="L11" s="165"/>
      <c r="M11" s="165"/>
      <c r="N11" s="258"/>
      <c r="O11" s="165"/>
      <c r="P11" s="165" t="s">
        <v>125</v>
      </c>
      <c r="Q11" s="165"/>
      <c r="R11" s="160"/>
    </row>
    <row r="12" spans="1:18">
      <c r="A12" s="155"/>
      <c r="B12" s="164"/>
      <c r="C12" s="164"/>
      <c r="D12" s="160"/>
      <c r="E12" s="152"/>
      <c r="F12" s="165" t="s">
        <v>57</v>
      </c>
      <c r="G12" s="160"/>
      <c r="H12" s="160" t="s">
        <v>127</v>
      </c>
      <c r="I12" s="160"/>
      <c r="J12" s="165" t="s">
        <v>156</v>
      </c>
      <c r="K12" s="160"/>
      <c r="L12" s="160"/>
      <c r="M12" s="165"/>
      <c r="N12" s="258"/>
      <c r="O12" s="165"/>
      <c r="P12" s="165" t="s">
        <v>131</v>
      </c>
      <c r="Q12" s="165"/>
      <c r="R12" s="160" t="s">
        <v>133</v>
      </c>
    </row>
    <row r="13" spans="1:18">
      <c r="A13" s="155"/>
      <c r="B13" s="164"/>
      <c r="C13" s="164"/>
      <c r="D13" s="93" t="s">
        <v>9</v>
      </c>
      <c r="E13" s="160"/>
      <c r="F13" s="169" t="s">
        <v>134</v>
      </c>
      <c r="G13" s="160"/>
      <c r="H13" s="169" t="s">
        <v>135</v>
      </c>
      <c r="I13" s="160"/>
      <c r="J13" s="169" t="s">
        <v>137</v>
      </c>
      <c r="K13" s="160"/>
      <c r="L13" s="169" t="s">
        <v>68</v>
      </c>
      <c r="M13" s="160"/>
      <c r="N13" s="259"/>
      <c r="O13" s="160"/>
      <c r="P13" s="169" t="s">
        <v>139</v>
      </c>
      <c r="Q13" s="160"/>
      <c r="R13" s="169" t="s">
        <v>142</v>
      </c>
    </row>
    <row r="14" spans="1:18">
      <c r="A14" s="155"/>
      <c r="B14" s="164"/>
      <c r="C14" s="164"/>
      <c r="D14" s="160"/>
      <c r="E14" s="160"/>
      <c r="F14" s="165"/>
      <c r="G14" s="160"/>
      <c r="H14" s="165"/>
      <c r="I14" s="160"/>
      <c r="J14" s="165"/>
      <c r="K14" s="160"/>
      <c r="L14" s="165"/>
      <c r="M14" s="160"/>
      <c r="N14" s="165"/>
      <c r="O14" s="160"/>
      <c r="P14" s="165"/>
      <c r="Q14" s="160"/>
      <c r="R14" s="165"/>
    </row>
    <row r="15" spans="1:18" s="152" customFormat="1">
      <c r="A15" s="171" t="str">
        <f>EQT_CONSO!A16</f>
        <v>ยอดคงเหลือ ณ วันที่ 1 มกราคม พ.ศ. 2562</v>
      </c>
      <c r="D15" s="160"/>
      <c r="E15" s="160"/>
      <c r="F15" s="172">
        <v>202500232</v>
      </c>
      <c r="G15" s="172"/>
      <c r="H15" s="172">
        <v>137843939.03</v>
      </c>
      <c r="I15" s="172"/>
      <c r="J15" s="172">
        <v>16200000</v>
      </c>
      <c r="K15" s="172"/>
      <c r="L15" s="172">
        <v>-89259171.149982035</v>
      </c>
      <c r="M15" s="172"/>
      <c r="N15" s="172">
        <v>0</v>
      </c>
      <c r="O15" s="172"/>
      <c r="P15" s="172">
        <v>0</v>
      </c>
      <c r="Q15" s="172"/>
      <c r="R15" s="172">
        <v>267284999.880018</v>
      </c>
    </row>
    <row r="16" spans="1:18">
      <c r="A16" s="175" t="s">
        <v>144</v>
      </c>
      <c r="D16" s="186"/>
      <c r="E16" s="164"/>
      <c r="F16" s="131"/>
      <c r="G16" s="131"/>
      <c r="H16" s="131"/>
      <c r="I16" s="131"/>
      <c r="J16" s="131"/>
      <c r="K16" s="131"/>
      <c r="L16" s="131"/>
      <c r="M16" s="131"/>
      <c r="N16" s="188"/>
      <c r="O16" s="131"/>
      <c r="P16" s="174"/>
      <c r="Q16" s="131"/>
      <c r="R16" s="172"/>
    </row>
    <row r="17" spans="1:18">
      <c r="A17" s="175" t="s">
        <v>145</v>
      </c>
      <c r="D17" s="186"/>
      <c r="E17" s="189"/>
      <c r="F17" s="173"/>
      <c r="G17" s="173"/>
      <c r="H17" s="173"/>
      <c r="I17" s="173"/>
      <c r="K17" s="173"/>
      <c r="L17" s="173"/>
      <c r="M17" s="174"/>
      <c r="N17" s="174"/>
      <c r="O17" s="174"/>
      <c r="P17" s="174"/>
      <c r="Q17" s="174"/>
      <c r="R17" s="173"/>
    </row>
    <row r="18" spans="1:18">
      <c r="A18" s="175" t="s">
        <v>146</v>
      </c>
      <c r="D18" s="186">
        <v>22</v>
      </c>
      <c r="E18" s="189"/>
      <c r="F18" s="173">
        <v>0</v>
      </c>
      <c r="G18" s="173"/>
      <c r="H18" s="173">
        <v>-73059171.150000006</v>
      </c>
      <c r="I18" s="173"/>
      <c r="J18" s="98">
        <v>-16200000</v>
      </c>
      <c r="K18" s="190"/>
      <c r="L18" s="173">
        <v>89259171.150000006</v>
      </c>
      <c r="M18" s="174"/>
      <c r="N18" s="174">
        <v>0</v>
      </c>
      <c r="O18" s="174"/>
      <c r="P18" s="174">
        <v>0</v>
      </c>
      <c r="Q18" s="174"/>
      <c r="R18" s="173">
        <v>0</v>
      </c>
    </row>
    <row r="19" spans="1:18">
      <c r="A19" s="175" t="s">
        <v>147</v>
      </c>
      <c r="D19" s="186">
        <v>22</v>
      </c>
      <c r="E19" s="189"/>
      <c r="F19" s="173">
        <v>0</v>
      </c>
      <c r="G19" s="173"/>
      <c r="H19" s="173">
        <v>0</v>
      </c>
      <c r="I19" s="173"/>
      <c r="J19" s="173">
        <v>716000</v>
      </c>
      <c r="K19" s="173"/>
      <c r="L19" s="98">
        <v>-716000</v>
      </c>
      <c r="M19" s="174"/>
      <c r="N19" s="174">
        <v>0</v>
      </c>
      <c r="O19" s="174"/>
      <c r="P19" s="174">
        <v>0</v>
      </c>
      <c r="Q19" s="174"/>
      <c r="R19" s="173">
        <v>0</v>
      </c>
    </row>
    <row r="20" spans="1:18">
      <c r="A20" s="175" t="s">
        <v>148</v>
      </c>
      <c r="D20" s="186">
        <v>23</v>
      </c>
      <c r="E20" s="189"/>
      <c r="F20" s="173">
        <v>0</v>
      </c>
      <c r="G20" s="173"/>
      <c r="H20" s="173">
        <v>0</v>
      </c>
      <c r="I20" s="173"/>
      <c r="J20" s="173">
        <v>0</v>
      </c>
      <c r="K20" s="173"/>
      <c r="L20" s="98">
        <v>-10125011.6</v>
      </c>
      <c r="M20" s="174"/>
      <c r="N20" s="174">
        <v>0</v>
      </c>
      <c r="O20" s="174"/>
      <c r="P20" s="174">
        <v>0</v>
      </c>
      <c r="Q20" s="174"/>
      <c r="R20" s="173">
        <v>-10125011.6</v>
      </c>
    </row>
    <row r="21" spans="1:18">
      <c r="A21" s="175" t="s">
        <v>149</v>
      </c>
      <c r="D21" s="186"/>
      <c r="E21" s="189"/>
      <c r="F21" s="173">
        <v>0</v>
      </c>
      <c r="G21" s="173"/>
      <c r="H21" s="173">
        <v>0</v>
      </c>
      <c r="I21" s="173"/>
      <c r="J21" s="148">
        <v>0</v>
      </c>
      <c r="K21" s="173"/>
      <c r="L21" s="173">
        <v>25690616.5499999</v>
      </c>
      <c r="M21" s="174"/>
      <c r="N21" s="174">
        <v>0</v>
      </c>
      <c r="O21" s="174"/>
      <c r="P21" s="174">
        <v>0</v>
      </c>
      <c r="Q21" s="174"/>
      <c r="R21" s="173">
        <v>25690616.5499999</v>
      </c>
    </row>
    <row r="22" spans="1:18" s="152" customFormat="1" ht="21.75" thickBot="1">
      <c r="A22" s="171" t="str">
        <f>EQT_CONSO!A23</f>
        <v>ยอดคงเหลือ ณ วันที่ 30 กันยายน พ.ศ. 2562</v>
      </c>
      <c r="D22" s="191"/>
      <c r="E22" s="160"/>
      <c r="F22" s="182">
        <v>202500232</v>
      </c>
      <c r="G22" s="172"/>
      <c r="H22" s="182">
        <v>64784767.879999995</v>
      </c>
      <c r="I22" s="172"/>
      <c r="J22" s="182">
        <v>716000</v>
      </c>
      <c r="K22" s="172"/>
      <c r="L22" s="182">
        <v>14849604.950017871</v>
      </c>
      <c r="M22" s="172"/>
      <c r="N22" s="182">
        <v>0</v>
      </c>
      <c r="O22" s="172"/>
      <c r="P22" s="182">
        <v>0</v>
      </c>
      <c r="Q22" s="172"/>
      <c r="R22" s="182">
        <v>282850604.83001792</v>
      </c>
    </row>
    <row r="23" spans="1:18" ht="21.75" thickTop="1">
      <c r="N23" s="188"/>
      <c r="P23" s="188"/>
    </row>
    <row r="24" spans="1:18" s="152" customFormat="1">
      <c r="A24" s="171" t="s">
        <v>151</v>
      </c>
      <c r="D24" s="191"/>
      <c r="E24" s="160"/>
      <c r="F24" s="172">
        <v>202499982</v>
      </c>
      <c r="G24" s="172"/>
      <c r="H24" s="172">
        <v>137843439.03</v>
      </c>
      <c r="I24" s="172"/>
      <c r="J24" s="172">
        <v>16200000</v>
      </c>
      <c r="K24" s="172"/>
      <c r="L24" s="172">
        <v>-127961732.76998205</v>
      </c>
      <c r="M24" s="172"/>
      <c r="N24" s="172">
        <v>0</v>
      </c>
      <c r="O24" s="172"/>
      <c r="P24" s="172">
        <v>0</v>
      </c>
      <c r="Q24" s="172"/>
      <c r="R24" s="172">
        <v>228581688.26001799</v>
      </c>
    </row>
    <row r="25" spans="1:18">
      <c r="A25" s="175" t="s">
        <v>144</v>
      </c>
      <c r="D25" s="184"/>
      <c r="E25" s="164"/>
      <c r="F25" s="173"/>
      <c r="G25" s="173"/>
      <c r="H25" s="173"/>
      <c r="I25" s="173"/>
      <c r="J25" s="173"/>
      <c r="K25" s="173"/>
      <c r="L25" s="173"/>
      <c r="M25" s="173"/>
      <c r="N25" s="192"/>
      <c r="O25" s="173"/>
      <c r="P25" s="192"/>
      <c r="Q25" s="173"/>
      <c r="R25" s="172"/>
    </row>
    <row r="26" spans="1:18">
      <c r="A26" s="175" t="s">
        <v>149</v>
      </c>
      <c r="D26" s="178"/>
      <c r="E26" s="164"/>
      <c r="F26" s="173">
        <v>0</v>
      </c>
      <c r="G26" s="131"/>
      <c r="H26" s="173">
        <v>0</v>
      </c>
      <c r="I26" s="131"/>
      <c r="J26" s="131">
        <v>0</v>
      </c>
      <c r="K26" s="131"/>
      <c r="L26" s="131">
        <v>31341684.309999898</v>
      </c>
      <c r="M26" s="131"/>
      <c r="N26" s="174">
        <v>2060513.6</v>
      </c>
      <c r="O26" s="131"/>
      <c r="P26" s="174">
        <v>2060513.6</v>
      </c>
      <c r="Q26" s="131"/>
      <c r="R26" s="173">
        <v>33402197.9099999</v>
      </c>
    </row>
    <row r="27" spans="1:18">
      <c r="A27" s="175" t="s">
        <v>152</v>
      </c>
      <c r="D27" s="178"/>
      <c r="E27" s="164"/>
      <c r="F27" s="173">
        <v>0</v>
      </c>
      <c r="G27" s="131"/>
      <c r="H27" s="173">
        <v>0</v>
      </c>
      <c r="I27" s="131"/>
      <c r="J27" s="131">
        <v>0</v>
      </c>
      <c r="K27" s="131"/>
      <c r="L27" s="131">
        <v>2060513.6</v>
      </c>
      <c r="M27" s="131"/>
      <c r="N27" s="174">
        <v>-2060513.6</v>
      </c>
      <c r="O27" s="131"/>
      <c r="P27" s="174">
        <v>-2060513.6</v>
      </c>
      <c r="Q27" s="131"/>
      <c r="R27" s="173">
        <v>0</v>
      </c>
    </row>
    <row r="28" spans="1:18" s="152" customFormat="1" ht="21.75" thickBot="1">
      <c r="A28" s="171" t="str">
        <f>EQT_CONSO!A29</f>
        <v>ยอดคงเหลือ ณ วันที่ 30 กันยายน พ.ศ. 2561</v>
      </c>
      <c r="F28" s="124">
        <v>202499982</v>
      </c>
      <c r="G28" s="106"/>
      <c r="H28" s="124">
        <v>137843439.03</v>
      </c>
      <c r="I28" s="106"/>
      <c r="J28" s="124">
        <v>16200000</v>
      </c>
      <c r="K28" s="106"/>
      <c r="L28" s="124">
        <v>-94559534.859982163</v>
      </c>
      <c r="M28" s="106"/>
      <c r="N28" s="124">
        <v>0</v>
      </c>
      <c r="O28" s="106"/>
      <c r="P28" s="124">
        <v>0</v>
      </c>
      <c r="Q28" s="106"/>
      <c r="R28" s="124">
        <v>261983886.1700179</v>
      </c>
    </row>
    <row r="29" spans="1:18" ht="21.75" thickTop="1">
      <c r="N29" s="188"/>
      <c r="P29" s="188"/>
    </row>
    <row r="30" spans="1:18">
      <c r="N30" s="188"/>
      <c r="P30" s="188"/>
    </row>
    <row r="31" spans="1:18">
      <c r="N31" s="188"/>
      <c r="P31" s="188"/>
    </row>
    <row r="32" spans="1:18">
      <c r="N32" s="188"/>
      <c r="P32" s="188"/>
    </row>
  </sheetData>
  <mergeCells count="10">
    <mergeCell ref="F7:R7"/>
    <mergeCell ref="J8:L8"/>
    <mergeCell ref="N8:P8"/>
    <mergeCell ref="N9:N13"/>
    <mergeCell ref="A1:R1"/>
    <mergeCell ref="A2:R2"/>
    <mergeCell ref="A3:R3"/>
    <mergeCell ref="L4:R4"/>
    <mergeCell ref="L5:R5"/>
    <mergeCell ref="F6:R6"/>
  </mergeCells>
  <pageMargins left="0.43307086614173229" right="0.19685039370078741" top="0.78740157480314965" bottom="0.39370078740157483" header="0.59055118110236227" footer="0.19685039370078741"/>
  <pageSetup paperSize="9" scale="78" firstPageNumber="11" fitToHeight="100" orientation="landscape" useFirstPageNumber="1" r:id="rId1"/>
  <headerFooter>
    <oddFooter>&amp;L&amp;"Angsana New,Regular"&amp;14
หมายเหตุประกอบงบการเงินเป็นส่วนหนึ่งของงบการเงินนี้&amp;R&amp;P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73"/>
  <sheetViews>
    <sheetView showGridLines="0" view="pageBreakPreview" zoomScale="91" zoomScaleNormal="100" zoomScaleSheetLayoutView="91" workbookViewId="0">
      <selection sqref="A1:L1"/>
    </sheetView>
  </sheetViews>
  <sheetFormatPr defaultColWidth="6.85546875" defaultRowHeight="21"/>
  <cols>
    <col min="1" max="1" width="2.7109375" style="2" customWidth="1"/>
    <col min="2" max="2" width="0.7109375" style="2" customWidth="1"/>
    <col min="3" max="3" width="1.28515625" style="2" customWidth="1"/>
    <col min="4" max="4" width="51.85546875" style="2" customWidth="1"/>
    <col min="5" max="5" width="0.7109375" style="23" customWidth="1"/>
    <col min="6" max="6" width="14.85546875" style="235" customWidth="1"/>
    <col min="7" max="7" width="0.85546875" style="23" customWidth="1"/>
    <col min="8" max="8" width="14.85546875" style="213" customWidth="1"/>
    <col min="9" max="9" width="0.85546875" style="23" customWidth="1"/>
    <col min="10" max="10" width="14.85546875" style="234" customWidth="1"/>
    <col min="11" max="11" width="0.85546875" style="31" customWidth="1"/>
    <col min="12" max="12" width="14.85546875" style="32" customWidth="1"/>
    <col min="13" max="16384" width="6.85546875" style="2"/>
  </cols>
  <sheetData>
    <row r="1" spans="1:12">
      <c r="A1" s="264" t="str">
        <f>BST!A1</f>
        <v>บริษัท ผลธัญญะ จำกัด (มหาชน) และบริษัทย่อย</v>
      </c>
      <c r="B1" s="264"/>
      <c r="C1" s="264"/>
      <c r="D1" s="264"/>
      <c r="E1" s="264"/>
      <c r="F1" s="264"/>
      <c r="G1" s="264"/>
      <c r="H1" s="264"/>
      <c r="I1" s="264"/>
      <c r="J1" s="265"/>
      <c r="K1" s="264"/>
      <c r="L1" s="264"/>
    </row>
    <row r="2" spans="1:12">
      <c r="A2" s="264" t="s">
        <v>157</v>
      </c>
      <c r="B2" s="264"/>
      <c r="C2" s="264"/>
      <c r="D2" s="264"/>
      <c r="E2" s="264"/>
      <c r="F2" s="264"/>
      <c r="G2" s="264"/>
      <c r="H2" s="264"/>
      <c r="I2" s="264"/>
      <c r="J2" s="265"/>
      <c r="K2" s="264"/>
      <c r="L2" s="264"/>
    </row>
    <row r="3" spans="1:12">
      <c r="A3" s="266" t="str">
        <f>'PLT 9M'!A3:K3</f>
        <v>สำหรับงวดเก้าเดือนสิ้นสุดวันที่ 30 กันยายน พ.ศ. 2562</v>
      </c>
      <c r="B3" s="264"/>
      <c r="C3" s="264"/>
      <c r="D3" s="264"/>
      <c r="E3" s="264"/>
      <c r="F3" s="264"/>
      <c r="G3" s="264"/>
      <c r="H3" s="264"/>
      <c r="I3" s="264"/>
      <c r="J3" s="265"/>
      <c r="K3" s="264"/>
      <c r="L3" s="264"/>
    </row>
    <row r="4" spans="1:12">
      <c r="A4" s="194"/>
      <c r="B4" s="193"/>
      <c r="C4" s="193"/>
      <c r="D4" s="193"/>
      <c r="E4" s="193"/>
      <c r="F4" s="91"/>
      <c r="G4" s="193"/>
      <c r="H4" s="193"/>
      <c r="I4" s="193"/>
      <c r="J4" s="195"/>
      <c r="K4" s="193"/>
      <c r="L4" s="193"/>
    </row>
    <row r="5" spans="1:12">
      <c r="A5" s="193"/>
      <c r="B5" s="193"/>
      <c r="C5" s="193"/>
      <c r="D5" s="193"/>
      <c r="E5" s="193"/>
      <c r="F5" s="91"/>
      <c r="G5" s="193"/>
      <c r="H5" s="193"/>
      <c r="I5" s="193"/>
      <c r="J5" s="267" t="s">
        <v>8</v>
      </c>
      <c r="K5" s="267"/>
      <c r="L5" s="267"/>
    </row>
    <row r="6" spans="1:12">
      <c r="A6" s="193"/>
      <c r="B6" s="193"/>
      <c r="C6" s="193"/>
      <c r="D6" s="193"/>
      <c r="E6" s="193"/>
      <c r="F6" s="91"/>
      <c r="G6" s="193"/>
      <c r="H6" s="193"/>
      <c r="I6" s="193"/>
      <c r="J6" s="267" t="s">
        <v>10</v>
      </c>
      <c r="K6" s="267"/>
      <c r="L6" s="267"/>
    </row>
    <row r="7" spans="1:12">
      <c r="A7" s="193"/>
      <c r="B7" s="193"/>
      <c r="C7" s="193"/>
      <c r="D7" s="193"/>
      <c r="E7" s="193"/>
      <c r="F7" s="91"/>
      <c r="G7" s="193"/>
      <c r="H7" s="193"/>
      <c r="I7" s="193"/>
      <c r="J7" s="196"/>
      <c r="K7" s="196"/>
      <c r="L7" s="196"/>
    </row>
    <row r="8" spans="1:12" s="7" customFormat="1">
      <c r="A8" s="197"/>
      <c r="B8" s="197"/>
      <c r="C8" s="197"/>
      <c r="D8" s="197"/>
      <c r="E8" s="198"/>
      <c r="F8" s="268" t="s">
        <v>3</v>
      </c>
      <c r="G8" s="268"/>
      <c r="H8" s="268"/>
      <c r="I8" s="268"/>
      <c r="J8" s="269"/>
      <c r="K8" s="268"/>
      <c r="L8" s="268"/>
    </row>
    <row r="9" spans="1:12" s="14" customFormat="1">
      <c r="E9" s="15"/>
      <c r="F9" s="263" t="s">
        <v>4</v>
      </c>
      <c r="G9" s="263"/>
      <c r="H9" s="263"/>
      <c r="I9" s="199"/>
      <c r="J9" s="263" t="s">
        <v>5</v>
      </c>
      <c r="K9" s="263"/>
      <c r="L9" s="263"/>
    </row>
    <row r="10" spans="1:12" s="14" customFormat="1">
      <c r="E10" s="15"/>
      <c r="F10" s="200" t="s">
        <v>76</v>
      </c>
      <c r="G10" s="201"/>
      <c r="H10" s="202" t="s">
        <v>77</v>
      </c>
      <c r="I10" s="203"/>
      <c r="J10" s="200" t="s">
        <v>76</v>
      </c>
      <c r="K10" s="201"/>
      <c r="L10" s="202" t="s">
        <v>77</v>
      </c>
    </row>
    <row r="11" spans="1:12" s="14" customFormat="1" ht="6.95" hidden="1" customHeight="1">
      <c r="E11" s="15"/>
      <c r="F11" s="204"/>
      <c r="G11" s="201"/>
      <c r="H11" s="165"/>
      <c r="I11" s="203"/>
      <c r="J11" s="165"/>
      <c r="K11" s="203"/>
      <c r="L11" s="165"/>
    </row>
    <row r="12" spans="1:12" s="7" customFormat="1">
      <c r="A12" s="205" t="s">
        <v>158</v>
      </c>
      <c r="E12" s="41"/>
      <c r="F12" s="204"/>
      <c r="G12" s="61"/>
      <c r="H12" s="206"/>
      <c r="I12" s="203"/>
      <c r="J12" s="207"/>
      <c r="K12" s="203"/>
      <c r="L12" s="206"/>
    </row>
    <row r="13" spans="1:12">
      <c r="A13" s="208" t="s">
        <v>97</v>
      </c>
      <c r="E13" s="46"/>
      <c r="F13" s="204">
        <v>34156996.380000003</v>
      </c>
      <c r="G13" s="32"/>
      <c r="H13" s="78">
        <v>30156284.129999999</v>
      </c>
      <c r="I13" s="32"/>
      <c r="J13" s="78">
        <v>32818452.389999896</v>
      </c>
      <c r="K13" s="69"/>
      <c r="L13" s="69">
        <v>32909519.77</v>
      </c>
    </row>
    <row r="14" spans="1:12">
      <c r="A14" s="209" t="s">
        <v>159</v>
      </c>
      <c r="E14" s="46"/>
      <c r="F14" s="204"/>
      <c r="G14" s="32"/>
      <c r="H14" s="78"/>
      <c r="I14" s="32"/>
      <c r="J14" s="78"/>
      <c r="K14" s="32"/>
    </row>
    <row r="15" spans="1:12">
      <c r="C15" s="2" t="s">
        <v>160</v>
      </c>
      <c r="E15" s="46"/>
      <c r="F15" s="204">
        <v>54212.44</v>
      </c>
      <c r="G15" s="32"/>
      <c r="H15" s="210">
        <v>0</v>
      </c>
      <c r="I15" s="32"/>
      <c r="J15" s="4">
        <v>54212.44</v>
      </c>
      <c r="K15" s="32"/>
      <c r="L15" s="32">
        <v>0</v>
      </c>
    </row>
    <row r="16" spans="1:12">
      <c r="A16" s="27"/>
      <c r="B16" s="27" t="s">
        <v>161</v>
      </c>
      <c r="C16" s="27" t="s">
        <v>162</v>
      </c>
      <c r="D16" s="27"/>
      <c r="E16" s="46"/>
      <c r="F16" s="204">
        <v>81414.489999979734</v>
      </c>
      <c r="G16" s="32"/>
      <c r="H16" s="32">
        <v>4445003.6500000004</v>
      </c>
      <c r="I16" s="32"/>
      <c r="J16" s="4">
        <v>81414.490000000005</v>
      </c>
      <c r="K16" s="69"/>
      <c r="L16" s="32">
        <v>4003848.48</v>
      </c>
    </row>
    <row r="17" spans="1:12">
      <c r="A17" s="27"/>
      <c r="B17" s="27"/>
      <c r="C17" s="27" t="s">
        <v>163</v>
      </c>
      <c r="D17" s="27"/>
      <c r="E17" s="46"/>
      <c r="F17" s="32">
        <v>-81482.920000000042</v>
      </c>
      <c r="G17" s="32"/>
      <c r="H17" s="32">
        <v>-1394281.63</v>
      </c>
      <c r="I17" s="32"/>
      <c r="J17" s="4">
        <v>-81482.92</v>
      </c>
      <c r="K17" s="69"/>
      <c r="L17" s="32">
        <v>-833146.88</v>
      </c>
    </row>
    <row r="18" spans="1:12">
      <c r="C18" s="2" t="s">
        <v>164</v>
      </c>
      <c r="E18" s="211"/>
      <c r="F18" s="204">
        <v>48234.89</v>
      </c>
      <c r="G18" s="29"/>
      <c r="H18" s="77">
        <v>-126374.77</v>
      </c>
      <c r="I18" s="29"/>
      <c r="J18" s="4">
        <v>48234.89</v>
      </c>
      <c r="K18" s="77"/>
      <c r="L18" s="32">
        <v>0</v>
      </c>
    </row>
    <row r="19" spans="1:12">
      <c r="A19" s="27"/>
      <c r="B19" s="27" t="s">
        <v>165</v>
      </c>
      <c r="C19" s="27" t="s">
        <v>166</v>
      </c>
      <c r="D19" s="27"/>
      <c r="E19" s="211"/>
      <c r="F19" s="204">
        <v>9621900.9100000001</v>
      </c>
      <c r="G19" s="29"/>
      <c r="H19" s="32">
        <v>3545907.75</v>
      </c>
      <c r="I19" s="29"/>
      <c r="J19" s="4">
        <v>8907158.7100000009</v>
      </c>
      <c r="K19" s="77"/>
      <c r="L19" s="32">
        <v>3332674.11</v>
      </c>
    </row>
    <row r="20" spans="1:12">
      <c r="B20" s="2" t="s">
        <v>167</v>
      </c>
      <c r="C20" s="27" t="s">
        <v>168</v>
      </c>
      <c r="D20" s="27"/>
      <c r="E20" s="211"/>
      <c r="F20" s="204">
        <v>-7196804.3300000001</v>
      </c>
      <c r="G20" s="29"/>
      <c r="H20" s="77">
        <v>-1079759.03</v>
      </c>
      <c r="I20" s="29"/>
      <c r="J20" s="4">
        <v>-6733776.0099999998</v>
      </c>
      <c r="K20" s="77"/>
      <c r="L20" s="32">
        <v>-594244.1</v>
      </c>
    </row>
    <row r="21" spans="1:12">
      <c r="A21" s="27"/>
      <c r="B21" s="27"/>
      <c r="C21" s="27" t="s">
        <v>169</v>
      </c>
      <c r="D21" s="27"/>
      <c r="E21" s="211"/>
      <c r="F21" s="204">
        <v>0</v>
      </c>
      <c r="G21" s="29"/>
      <c r="H21" s="32">
        <v>0</v>
      </c>
      <c r="I21" s="29"/>
      <c r="J21" s="4">
        <v>4028014.4799999995</v>
      </c>
      <c r="K21" s="77"/>
      <c r="L21" s="77">
        <v>5766624.0999999996</v>
      </c>
    </row>
    <row r="22" spans="1:12">
      <c r="C22" s="2" t="s">
        <v>170</v>
      </c>
      <c r="E22" s="46"/>
      <c r="F22" s="204">
        <v>10360118.1</v>
      </c>
      <c r="G22" s="32"/>
      <c r="H22" s="32">
        <v>14994375.359999999</v>
      </c>
      <c r="I22" s="32"/>
      <c r="J22" s="4">
        <v>7274470.5499999998</v>
      </c>
      <c r="K22" s="32"/>
      <c r="L22" s="77">
        <v>11094290.380000001</v>
      </c>
    </row>
    <row r="23" spans="1:12">
      <c r="C23" s="2" t="s">
        <v>171</v>
      </c>
      <c r="E23" s="46"/>
      <c r="F23" s="204">
        <v>-1743160.31</v>
      </c>
      <c r="G23" s="32"/>
      <c r="H23" s="32">
        <v>3993885.11</v>
      </c>
      <c r="I23" s="32"/>
      <c r="J23" s="4">
        <v>0</v>
      </c>
      <c r="K23" s="32"/>
      <c r="L23" s="77">
        <v>0</v>
      </c>
    </row>
    <row r="24" spans="1:12">
      <c r="B24" s="2" t="s">
        <v>172</v>
      </c>
      <c r="C24" s="2" t="s">
        <v>173</v>
      </c>
      <c r="E24" s="211"/>
      <c r="F24" s="204">
        <v>1330414.0999999999</v>
      </c>
      <c r="G24" s="29"/>
      <c r="H24" s="77">
        <v>93514.98</v>
      </c>
      <c r="I24" s="29"/>
      <c r="J24" s="4">
        <v>3703.55</v>
      </c>
      <c r="K24" s="77"/>
      <c r="L24" s="77">
        <v>93514.98</v>
      </c>
    </row>
    <row r="25" spans="1:12">
      <c r="C25" s="2" t="s">
        <v>174</v>
      </c>
      <c r="E25" s="211"/>
      <c r="F25" s="204">
        <v>10418381</v>
      </c>
      <c r="G25" s="29"/>
      <c r="H25" s="32">
        <v>2346853</v>
      </c>
      <c r="I25" s="29"/>
      <c r="J25" s="4">
        <v>9776639</v>
      </c>
      <c r="K25" s="77"/>
      <c r="L25" s="77">
        <v>2194727</v>
      </c>
    </row>
    <row r="26" spans="1:12" s="212" customFormat="1">
      <c r="B26" s="212" t="s">
        <v>175</v>
      </c>
      <c r="C26" s="212" t="s">
        <v>176</v>
      </c>
      <c r="D26" s="213"/>
      <c r="E26" s="213"/>
      <c r="F26" s="204">
        <v>-608503.99</v>
      </c>
      <c r="G26" s="29"/>
      <c r="H26" s="32">
        <v>309732.28999999998</v>
      </c>
      <c r="I26" s="29"/>
      <c r="J26" s="4">
        <v>-608503.99</v>
      </c>
      <c r="K26" s="77"/>
      <c r="L26" s="77">
        <v>304231.76</v>
      </c>
    </row>
    <row r="27" spans="1:12">
      <c r="C27" s="2" t="s">
        <v>177</v>
      </c>
      <c r="E27" s="211"/>
      <c r="F27" s="204">
        <v>580527</v>
      </c>
      <c r="G27" s="29"/>
      <c r="H27" s="32">
        <v>360055.56</v>
      </c>
      <c r="I27" s="29"/>
      <c r="J27" s="4">
        <v>580527</v>
      </c>
      <c r="K27" s="77"/>
      <c r="L27" s="77">
        <v>360055.56</v>
      </c>
    </row>
    <row r="28" spans="1:12">
      <c r="C28" s="2" t="s">
        <v>178</v>
      </c>
      <c r="E28" s="211"/>
      <c r="F28" s="204">
        <v>0</v>
      </c>
      <c r="G28" s="29"/>
      <c r="H28" s="32">
        <v>-4281987.28</v>
      </c>
      <c r="I28" s="29"/>
      <c r="J28" s="4">
        <v>0</v>
      </c>
      <c r="K28" s="77"/>
      <c r="L28" s="77">
        <v>-4291366.5199999996</v>
      </c>
    </row>
    <row r="29" spans="1:12">
      <c r="C29" s="2" t="s">
        <v>179</v>
      </c>
      <c r="E29" s="211"/>
      <c r="F29" s="204">
        <v>0</v>
      </c>
      <c r="G29" s="29"/>
      <c r="H29" s="32">
        <v>-1398087.2</v>
      </c>
      <c r="I29" s="29"/>
      <c r="J29" s="4">
        <v>0</v>
      </c>
      <c r="K29" s="77"/>
      <c r="L29" s="77">
        <v>-1192922.2</v>
      </c>
    </row>
    <row r="30" spans="1:12">
      <c r="C30" s="2" t="s">
        <v>180</v>
      </c>
      <c r="E30" s="211"/>
      <c r="F30" s="204">
        <v>900000</v>
      </c>
      <c r="G30" s="29"/>
      <c r="H30" s="210">
        <v>62069.72</v>
      </c>
      <c r="I30" s="29"/>
      <c r="J30" s="4">
        <v>900000</v>
      </c>
      <c r="K30" s="77"/>
      <c r="L30" s="77">
        <v>62069.72</v>
      </c>
    </row>
    <row r="31" spans="1:12">
      <c r="C31" s="2" t="s">
        <v>181</v>
      </c>
      <c r="E31" s="211"/>
      <c r="F31" s="204">
        <v>-1130040.7399999998</v>
      </c>
      <c r="G31" s="29"/>
      <c r="H31" s="32">
        <v>1960000</v>
      </c>
      <c r="I31" s="29"/>
      <c r="J31" s="4">
        <v>-1130040.74</v>
      </c>
      <c r="K31" s="77"/>
      <c r="L31" s="77">
        <v>1960000</v>
      </c>
    </row>
    <row r="32" spans="1:12">
      <c r="A32" s="27"/>
      <c r="B32" s="27" t="s">
        <v>182</v>
      </c>
      <c r="C32" s="27" t="s">
        <v>183</v>
      </c>
      <c r="D32" s="27"/>
      <c r="E32" s="46"/>
      <c r="F32" s="204">
        <v>-405688.77</v>
      </c>
      <c r="G32" s="32"/>
      <c r="H32" s="32">
        <v>-648664.24</v>
      </c>
      <c r="I32" s="32"/>
      <c r="J32" s="4">
        <v>-501048.87</v>
      </c>
      <c r="K32" s="69"/>
      <c r="L32" s="77">
        <v>-772922.71</v>
      </c>
    </row>
    <row r="33" spans="1:12">
      <c r="A33" s="27"/>
      <c r="B33" s="27" t="s">
        <v>184</v>
      </c>
      <c r="C33" s="27" t="s">
        <v>185</v>
      </c>
      <c r="D33" s="27"/>
      <c r="E33" s="46"/>
      <c r="F33" s="214">
        <v>4043553.88</v>
      </c>
      <c r="G33" s="32"/>
      <c r="H33" s="74">
        <v>6530104.1200000001</v>
      </c>
      <c r="I33" s="32"/>
      <c r="J33" s="215">
        <v>3638981.39</v>
      </c>
      <c r="K33" s="69"/>
      <c r="L33" s="216">
        <v>6529423.7000000002</v>
      </c>
    </row>
    <row r="34" spans="1:12">
      <c r="A34" s="2" t="s">
        <v>186</v>
      </c>
      <c r="E34" s="46"/>
      <c r="F34" s="204"/>
      <c r="G34" s="32"/>
      <c r="H34" s="78"/>
      <c r="I34" s="32"/>
      <c r="J34" s="78"/>
      <c r="K34" s="77"/>
      <c r="L34" s="213"/>
    </row>
    <row r="35" spans="1:12">
      <c r="B35" s="2" t="s">
        <v>187</v>
      </c>
      <c r="E35" s="46"/>
      <c r="F35" s="204">
        <v>60430072.12999998</v>
      </c>
      <c r="G35" s="217">
        <v>0</v>
      </c>
      <c r="H35" s="217">
        <v>59868631.519999988</v>
      </c>
      <c r="I35" s="32"/>
      <c r="J35" s="217">
        <v>59056956.359999999</v>
      </c>
      <c r="K35" s="69">
        <v>0</v>
      </c>
      <c r="L35" s="217">
        <v>60926377.149999999</v>
      </c>
    </row>
    <row r="36" spans="1:12">
      <c r="B36" s="2" t="s">
        <v>188</v>
      </c>
      <c r="E36" s="46"/>
      <c r="F36" s="204"/>
      <c r="G36" s="32"/>
      <c r="H36" s="78"/>
      <c r="I36" s="32"/>
      <c r="J36" s="78"/>
      <c r="K36" s="69"/>
      <c r="L36" s="69"/>
    </row>
    <row r="37" spans="1:12">
      <c r="B37" s="2" t="s">
        <v>189</v>
      </c>
      <c r="C37" s="2" t="s">
        <v>190</v>
      </c>
      <c r="E37" s="46"/>
      <c r="F37" s="204">
        <v>4244876.83</v>
      </c>
      <c r="G37" s="32"/>
      <c r="H37" s="32">
        <v>3649532.02</v>
      </c>
      <c r="I37" s="32"/>
      <c r="J37" s="4">
        <v>3378083.18</v>
      </c>
      <c r="K37" s="69"/>
      <c r="L37" s="69">
        <v>2582676.2400000002</v>
      </c>
    </row>
    <row r="38" spans="1:12">
      <c r="C38" s="2" t="s">
        <v>17</v>
      </c>
      <c r="E38" s="46"/>
      <c r="F38" s="204">
        <v>11014147.330000002</v>
      </c>
      <c r="G38" s="29"/>
      <c r="H38" s="32">
        <v>50248960.899999999</v>
      </c>
      <c r="I38" s="29"/>
      <c r="J38" s="4">
        <v>11014147.33</v>
      </c>
      <c r="K38" s="77"/>
      <c r="L38" s="77">
        <v>49158529.210000001</v>
      </c>
    </row>
    <row r="39" spans="1:12">
      <c r="B39" s="2" t="s">
        <v>191</v>
      </c>
      <c r="C39" s="2" t="s">
        <v>192</v>
      </c>
      <c r="E39" s="46"/>
      <c r="F39" s="204">
        <v>35475788.93</v>
      </c>
      <c r="G39" s="32"/>
      <c r="H39" s="32">
        <v>13258860.5</v>
      </c>
      <c r="I39" s="32"/>
      <c r="J39" s="4">
        <v>37957100.219999999</v>
      </c>
      <c r="K39" s="69"/>
      <c r="L39" s="69">
        <v>13554678.09</v>
      </c>
    </row>
    <row r="40" spans="1:12">
      <c r="C40" s="2" t="s">
        <v>22</v>
      </c>
      <c r="E40" s="46"/>
      <c r="F40" s="204">
        <v>0</v>
      </c>
      <c r="G40" s="32"/>
      <c r="H40" s="32">
        <v>5339386.99</v>
      </c>
      <c r="I40" s="32"/>
      <c r="J40" s="4">
        <v>0</v>
      </c>
      <c r="K40" s="69"/>
      <c r="L40" s="69">
        <v>5339386.99</v>
      </c>
    </row>
    <row r="41" spans="1:12">
      <c r="B41" s="27" t="s">
        <v>193</v>
      </c>
      <c r="E41" s="46"/>
      <c r="F41" s="204">
        <v>0</v>
      </c>
      <c r="G41" s="32"/>
      <c r="H41" s="32">
        <v>-60592</v>
      </c>
      <c r="I41" s="32"/>
      <c r="J41" s="4">
        <v>0</v>
      </c>
      <c r="K41" s="69"/>
      <c r="L41" s="77">
        <v>-32592</v>
      </c>
    </row>
    <row r="42" spans="1:12">
      <c r="B42" s="2" t="s">
        <v>194</v>
      </c>
      <c r="E42" s="46"/>
      <c r="F42" s="204"/>
      <c r="G42" s="32"/>
      <c r="H42" s="32"/>
      <c r="I42" s="32"/>
      <c r="J42" s="4"/>
      <c r="K42" s="69"/>
      <c r="L42" s="77"/>
    </row>
    <row r="43" spans="1:12">
      <c r="A43" s="27"/>
      <c r="B43" s="27" t="s">
        <v>195</v>
      </c>
      <c r="C43" s="27" t="s">
        <v>41</v>
      </c>
      <c r="D43" s="27"/>
      <c r="E43" s="46"/>
      <c r="F43" s="204">
        <v>-25256917.98</v>
      </c>
      <c r="G43" s="32"/>
      <c r="H43" s="32">
        <v>-16192369.960000001</v>
      </c>
      <c r="I43" s="32"/>
      <c r="J43" s="4">
        <v>-31172431.84</v>
      </c>
      <c r="K43" s="69"/>
      <c r="L43" s="69">
        <v>-18708283.600000001</v>
      </c>
    </row>
    <row r="44" spans="1:12">
      <c r="B44" s="2" t="s">
        <v>196</v>
      </c>
      <c r="C44" s="27" t="s">
        <v>53</v>
      </c>
      <c r="D44" s="27"/>
      <c r="E44" s="46"/>
      <c r="F44" s="204">
        <v>-767287.5</v>
      </c>
      <c r="G44" s="32"/>
      <c r="H44" s="32">
        <v>-33185.61</v>
      </c>
      <c r="I44" s="32"/>
      <c r="J44" s="4">
        <v>-759287.5</v>
      </c>
      <c r="K44" s="69"/>
      <c r="L44" s="69">
        <v>63444.94</v>
      </c>
    </row>
    <row r="45" spans="1:12">
      <c r="A45" s="27"/>
      <c r="B45" s="2" t="s">
        <v>197</v>
      </c>
      <c r="E45" s="46"/>
      <c r="F45" s="218">
        <v>85140679.739999995</v>
      </c>
      <c r="G45" s="219">
        <v>0</v>
      </c>
      <c r="H45" s="220">
        <v>116079224.36</v>
      </c>
      <c r="I45" s="32"/>
      <c r="J45" s="220">
        <v>79474567.75</v>
      </c>
      <c r="K45" s="69"/>
      <c r="L45" s="221">
        <v>112884217.01999998</v>
      </c>
    </row>
    <row r="46" spans="1:12">
      <c r="A46" s="27"/>
      <c r="B46" s="2" t="s">
        <v>198</v>
      </c>
      <c r="E46" s="46"/>
      <c r="F46" s="204">
        <v>4291284.08</v>
      </c>
      <c r="G46" s="219"/>
      <c r="H46" s="32">
        <v>982596.16</v>
      </c>
      <c r="I46" s="32"/>
      <c r="J46" s="4">
        <v>3577885.75</v>
      </c>
      <c r="K46" s="69"/>
      <c r="L46" s="77">
        <v>0</v>
      </c>
    </row>
    <row r="47" spans="1:12">
      <c r="A47" s="27"/>
      <c r="B47" s="27" t="s">
        <v>199</v>
      </c>
      <c r="D47" s="27"/>
      <c r="E47" s="46"/>
      <c r="F47" s="214">
        <v>-11535972.66</v>
      </c>
      <c r="G47" s="29"/>
      <c r="H47" s="32">
        <v>-2248109.12</v>
      </c>
      <c r="I47" s="32"/>
      <c r="J47" s="4">
        <v>-10865030.23</v>
      </c>
      <c r="K47" s="69"/>
      <c r="L47" s="113">
        <v>-1058146.1399999999</v>
      </c>
    </row>
    <row r="48" spans="1:12" s="7" customFormat="1" ht="20.25" customHeight="1">
      <c r="A48" s="5"/>
      <c r="D48" s="7" t="s">
        <v>200</v>
      </c>
      <c r="E48" s="41"/>
      <c r="F48" s="222">
        <v>77895991.159999996</v>
      </c>
      <c r="G48" s="223">
        <v>0</v>
      </c>
      <c r="H48" s="224">
        <v>114813711.39999999</v>
      </c>
      <c r="I48" s="72"/>
      <c r="J48" s="224">
        <v>72187423.269999996</v>
      </c>
      <c r="K48" s="225"/>
      <c r="L48" s="226">
        <v>111826070.87999998</v>
      </c>
    </row>
    <row r="49" spans="1:12" s="7" customFormat="1" ht="20.25" customHeight="1">
      <c r="A49" s="5"/>
      <c r="E49" s="41"/>
      <c r="F49" s="227"/>
      <c r="G49" s="223"/>
      <c r="H49" s="223"/>
      <c r="I49" s="72"/>
      <c r="J49" s="223"/>
      <c r="K49" s="225"/>
      <c r="L49" s="105"/>
    </row>
    <row r="50" spans="1:12" s="7" customFormat="1" ht="20.25" customHeight="1">
      <c r="A50" s="5"/>
      <c r="E50" s="41"/>
      <c r="F50" s="227"/>
      <c r="G50" s="223"/>
      <c r="H50" s="223"/>
      <c r="I50" s="72"/>
      <c r="J50" s="223"/>
      <c r="K50" s="225"/>
      <c r="L50" s="105"/>
    </row>
    <row r="51" spans="1:12" s="7" customFormat="1">
      <c r="A51" s="7" t="s">
        <v>201</v>
      </c>
      <c r="E51" s="41"/>
      <c r="F51" s="204"/>
      <c r="G51" s="72"/>
      <c r="H51" s="92"/>
      <c r="I51" s="72"/>
      <c r="J51" s="92"/>
      <c r="K51" s="105"/>
      <c r="L51" s="213"/>
    </row>
    <row r="52" spans="1:12" s="7" customFormat="1">
      <c r="C52" s="2" t="s">
        <v>202</v>
      </c>
      <c r="E52" s="41"/>
      <c r="F52" s="204">
        <v>-123819.32</v>
      </c>
      <c r="G52" s="72"/>
      <c r="H52" s="78">
        <v>-123147.4</v>
      </c>
      <c r="I52" s="72"/>
      <c r="J52" s="78">
        <v>-123819.32</v>
      </c>
      <c r="K52" s="105"/>
      <c r="L52" s="210">
        <v>-123147.4</v>
      </c>
    </row>
    <row r="53" spans="1:12">
      <c r="C53" s="2" t="s">
        <v>203</v>
      </c>
      <c r="E53" s="46"/>
      <c r="F53" s="204">
        <v>-175166.36</v>
      </c>
      <c r="G53" s="32"/>
      <c r="H53" s="32">
        <v>-509814.65</v>
      </c>
      <c r="I53" s="32"/>
      <c r="J53" s="4">
        <v>-183812.39</v>
      </c>
      <c r="K53" s="77"/>
      <c r="L53" s="69">
        <v>-502714.65</v>
      </c>
    </row>
    <row r="54" spans="1:12">
      <c r="A54" s="27"/>
      <c r="B54" s="27" t="s">
        <v>204</v>
      </c>
      <c r="C54" s="27" t="s">
        <v>205</v>
      </c>
      <c r="D54" s="27"/>
      <c r="E54" s="46"/>
      <c r="F54" s="204">
        <v>3037817.76</v>
      </c>
      <c r="G54" s="32"/>
      <c r="H54" s="69">
        <v>40000</v>
      </c>
      <c r="I54" s="32"/>
      <c r="J54" s="4">
        <v>0</v>
      </c>
      <c r="K54" s="69"/>
      <c r="L54" s="69">
        <v>40000</v>
      </c>
    </row>
    <row r="55" spans="1:12">
      <c r="A55" s="27"/>
      <c r="B55" s="27" t="s">
        <v>206</v>
      </c>
      <c r="C55" s="27" t="s">
        <v>207</v>
      </c>
      <c r="D55" s="27"/>
      <c r="E55" s="46"/>
      <c r="F55" s="204">
        <v>-2320651.41</v>
      </c>
      <c r="G55" s="32"/>
      <c r="H55" s="32">
        <v>-1125530.71</v>
      </c>
      <c r="I55" s="32"/>
      <c r="J55" s="4">
        <v>-2015815.24</v>
      </c>
      <c r="K55" s="69"/>
      <c r="L55" s="69">
        <v>-1054589.4099999999</v>
      </c>
    </row>
    <row r="56" spans="1:12">
      <c r="A56" s="27"/>
      <c r="B56" s="27"/>
      <c r="C56" s="27" t="s">
        <v>208</v>
      </c>
      <c r="D56" s="27"/>
      <c r="E56" s="46"/>
      <c r="F56" s="204">
        <v>0</v>
      </c>
      <c r="G56" s="32"/>
      <c r="H56" s="69">
        <v>-232144</v>
      </c>
      <c r="I56" s="32"/>
      <c r="J56" s="4">
        <v>0</v>
      </c>
      <c r="K56" s="69"/>
      <c r="L56" s="4">
        <v>-232144</v>
      </c>
    </row>
    <row r="57" spans="1:12">
      <c r="A57" s="27"/>
      <c r="B57" s="27" t="s">
        <v>209</v>
      </c>
      <c r="C57" s="27" t="s">
        <v>210</v>
      </c>
      <c r="D57" s="27"/>
      <c r="E57" s="46"/>
      <c r="F57" s="204">
        <v>405688.77</v>
      </c>
      <c r="G57" s="32"/>
      <c r="H57" s="32">
        <v>648664.24</v>
      </c>
      <c r="I57" s="32"/>
      <c r="J57" s="4">
        <v>501048.87</v>
      </c>
      <c r="K57" s="69"/>
      <c r="L57" s="69">
        <v>772922.71</v>
      </c>
    </row>
    <row r="58" spans="1:12" s="7" customFormat="1">
      <c r="D58" s="7" t="s">
        <v>211</v>
      </c>
      <c r="E58" s="41"/>
      <c r="F58" s="228">
        <v>823869.43999999994</v>
      </c>
      <c r="G58" s="105"/>
      <c r="H58" s="228">
        <v>-1301972.52</v>
      </c>
      <c r="I58" s="72"/>
      <c r="J58" s="103">
        <v>-1822398.08</v>
      </c>
      <c r="K58" s="105"/>
      <c r="L58" s="228">
        <v>-1099672.75</v>
      </c>
    </row>
    <row r="59" spans="1:12" s="7" customFormat="1">
      <c r="A59" s="7" t="s">
        <v>212</v>
      </c>
      <c r="E59" s="41"/>
      <c r="F59" s="204"/>
      <c r="G59" s="72"/>
      <c r="H59" s="92"/>
      <c r="I59" s="72"/>
      <c r="J59" s="92"/>
      <c r="K59" s="225"/>
      <c r="L59" s="213"/>
    </row>
    <row r="60" spans="1:12">
      <c r="B60" s="2" t="s">
        <v>213</v>
      </c>
      <c r="C60" s="2" t="s">
        <v>214</v>
      </c>
      <c r="E60" s="46"/>
      <c r="F60" s="204">
        <v>-42023378.950000003</v>
      </c>
      <c r="G60" s="32"/>
      <c r="H60" s="32">
        <v>-123905774.70999999</v>
      </c>
      <c r="I60" s="32"/>
      <c r="J60" s="4">
        <v>-42023378.950000003</v>
      </c>
      <c r="K60" s="69"/>
      <c r="L60" s="69">
        <v>-123480976.31</v>
      </c>
    </row>
    <row r="61" spans="1:12">
      <c r="A61" s="27"/>
      <c r="B61" s="27" t="s">
        <v>215</v>
      </c>
      <c r="C61" s="27" t="s">
        <v>216</v>
      </c>
      <c r="D61" s="27"/>
      <c r="E61" s="46"/>
      <c r="F61" s="204">
        <v>-5355000</v>
      </c>
      <c r="G61" s="32"/>
      <c r="H61" s="32">
        <v>-5355000</v>
      </c>
      <c r="I61" s="32"/>
      <c r="J61" s="4">
        <v>-5355000</v>
      </c>
      <c r="K61" s="69"/>
      <c r="L61" s="69">
        <v>-5355000</v>
      </c>
    </row>
    <row r="62" spans="1:12">
      <c r="B62" s="2" t="s">
        <v>217</v>
      </c>
      <c r="C62" s="2" t="s">
        <v>218</v>
      </c>
      <c r="E62" s="46"/>
      <c r="F62" s="204">
        <v>-7217297.8099999996</v>
      </c>
      <c r="G62" s="32"/>
      <c r="H62" s="32">
        <v>-4018891.83</v>
      </c>
      <c r="I62" s="32"/>
      <c r="J62" s="4">
        <v>-729649.2</v>
      </c>
      <c r="K62" s="69"/>
      <c r="L62" s="69">
        <v>-1008946.18</v>
      </c>
    </row>
    <row r="63" spans="1:12">
      <c r="A63" s="27"/>
      <c r="B63" s="27"/>
      <c r="C63" s="27" t="s">
        <v>219</v>
      </c>
      <c r="D63" s="27"/>
      <c r="E63" s="46"/>
      <c r="F63" s="204">
        <v>-3608105.27</v>
      </c>
      <c r="G63" s="32"/>
      <c r="H63" s="32">
        <v>-6542686.21</v>
      </c>
      <c r="I63" s="32"/>
      <c r="J63" s="4">
        <v>-3608105.27</v>
      </c>
      <c r="K63" s="69"/>
      <c r="L63" s="69">
        <v>-6542005.79</v>
      </c>
    </row>
    <row r="64" spans="1:12">
      <c r="A64" s="27"/>
      <c r="B64" s="27"/>
      <c r="C64" s="27" t="s">
        <v>220</v>
      </c>
      <c r="D64" s="27"/>
      <c r="E64" s="46"/>
      <c r="F64" s="204">
        <v>-10125011.599999949</v>
      </c>
      <c r="G64" s="32"/>
      <c r="H64" s="32">
        <v>0</v>
      </c>
      <c r="I64" s="32"/>
      <c r="J64" s="4">
        <v>-10125011.6</v>
      </c>
      <c r="K64" s="69"/>
      <c r="L64" s="69">
        <v>0</v>
      </c>
    </row>
    <row r="65" spans="1:12" s="7" customFormat="1">
      <c r="D65" s="7" t="s">
        <v>221</v>
      </c>
      <c r="E65" s="41"/>
      <c r="F65" s="103">
        <v>-68328793.629999965</v>
      </c>
      <c r="G65" s="223"/>
      <c r="H65" s="103">
        <v>-139822352.75</v>
      </c>
      <c r="I65" s="72"/>
      <c r="J65" s="103">
        <v>-61841145.020000011</v>
      </c>
      <c r="K65" s="223"/>
      <c r="L65" s="103">
        <v>-136386928.28</v>
      </c>
    </row>
    <row r="66" spans="1:12" s="7" customFormat="1">
      <c r="A66" s="7" t="s">
        <v>222</v>
      </c>
      <c r="E66" s="41"/>
      <c r="F66" s="229">
        <v>10391066.970000001</v>
      </c>
      <c r="G66" s="105">
        <v>0</v>
      </c>
      <c r="H66" s="106">
        <v>-26310613.870000001</v>
      </c>
      <c r="I66" s="106"/>
      <c r="J66" s="106">
        <v>8523880.1699999999</v>
      </c>
      <c r="K66" s="106">
        <v>0</v>
      </c>
      <c r="L66" s="106">
        <v>-25660530.149999999</v>
      </c>
    </row>
    <row r="67" spans="1:12" s="7" customFormat="1">
      <c r="A67" s="2" t="s">
        <v>223</v>
      </c>
      <c r="E67" s="41"/>
      <c r="F67" s="204">
        <v>67984.84</v>
      </c>
      <c r="G67" s="105"/>
      <c r="H67" s="32">
        <v>52465.2</v>
      </c>
      <c r="I67" s="32"/>
      <c r="J67" s="4">
        <v>0</v>
      </c>
      <c r="K67" s="77"/>
      <c r="L67" s="77">
        <v>0</v>
      </c>
    </row>
    <row r="68" spans="1:12">
      <c r="A68" s="27" t="s">
        <v>224</v>
      </c>
      <c r="E68" s="46"/>
      <c r="F68" s="204">
        <v>57212946.189999998</v>
      </c>
      <c r="G68" s="32"/>
      <c r="H68" s="32">
        <v>92269829.030000001</v>
      </c>
      <c r="I68" s="32"/>
      <c r="J68" s="4">
        <v>48328800.859999999</v>
      </c>
      <c r="K68" s="69"/>
      <c r="L68" s="98">
        <v>81485751.170000002</v>
      </c>
    </row>
    <row r="69" spans="1:12" s="7" customFormat="1" ht="21.75" thickBot="1">
      <c r="A69" s="40" t="s">
        <v>225</v>
      </c>
      <c r="E69" s="41"/>
      <c r="F69" s="230">
        <v>67671998</v>
      </c>
      <c r="G69" s="105">
        <v>0</v>
      </c>
      <c r="H69" s="124">
        <v>66011680.359999999</v>
      </c>
      <c r="I69" s="72"/>
      <c r="J69" s="124">
        <v>56852681.030000001</v>
      </c>
      <c r="K69" s="105">
        <v>0</v>
      </c>
      <c r="L69" s="124">
        <v>55825221.020000003</v>
      </c>
    </row>
    <row r="70" spans="1:12" ht="11.25" customHeight="1" thickTop="1">
      <c r="A70" s="231"/>
      <c r="B70" s="40"/>
      <c r="C70" s="40"/>
      <c r="D70" s="40"/>
      <c r="E70" s="46"/>
      <c r="F70" s="204"/>
      <c r="G70" s="32"/>
      <c r="I70" s="133"/>
      <c r="J70" s="210"/>
      <c r="K70" s="32"/>
    </row>
    <row r="71" spans="1:12" s="7" customFormat="1">
      <c r="A71" s="7" t="s">
        <v>226</v>
      </c>
      <c r="E71" s="8"/>
      <c r="F71" s="204"/>
      <c r="G71" s="232"/>
      <c r="H71" s="213"/>
      <c r="I71" s="233"/>
      <c r="J71" s="234"/>
      <c r="K71" s="72"/>
      <c r="L71" s="213"/>
    </row>
    <row r="72" spans="1:12" s="7" customFormat="1">
      <c r="A72" s="7" t="s">
        <v>227</v>
      </c>
      <c r="E72" s="8"/>
      <c r="F72" s="204"/>
      <c r="G72" s="232"/>
      <c r="H72" s="92"/>
      <c r="I72" s="232"/>
      <c r="J72" s="92"/>
      <c r="K72" s="72"/>
      <c r="L72" s="213"/>
    </row>
    <row r="73" spans="1:12">
      <c r="D73" s="2" t="s">
        <v>228</v>
      </c>
      <c r="F73" s="204">
        <v>160500</v>
      </c>
      <c r="G73" s="133"/>
      <c r="H73" s="32">
        <v>0</v>
      </c>
      <c r="I73" s="133"/>
      <c r="J73" s="234">
        <v>0</v>
      </c>
      <c r="K73" s="32"/>
      <c r="L73" s="32">
        <v>0</v>
      </c>
    </row>
  </sheetData>
  <mergeCells count="8">
    <mergeCell ref="F9:H9"/>
    <mergeCell ref="J9:L9"/>
    <mergeCell ref="A1:L1"/>
    <mergeCell ref="A2:L2"/>
    <mergeCell ref="A3:L3"/>
    <mergeCell ref="J5:L5"/>
    <mergeCell ref="J6:L6"/>
    <mergeCell ref="F8:L8"/>
  </mergeCells>
  <pageMargins left="0.98425196850393704" right="0.39370078740157483" top="0.78740157480314965" bottom="0.39370078740157483" header="0.59055118110236227" footer="0.19685039370078741"/>
  <pageSetup paperSize="9" scale="75" firstPageNumber="12" fitToHeight="10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50" max="1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BST</vt:lpstr>
      <vt:lpstr>PLT 3 M</vt:lpstr>
      <vt:lpstr>PLT 9M</vt:lpstr>
      <vt:lpstr>EQT_CONSO</vt:lpstr>
      <vt:lpstr>EQT_COMPANY</vt:lpstr>
      <vt:lpstr>CFT</vt:lpstr>
      <vt:lpstr>BST!Print_Area</vt:lpstr>
      <vt:lpstr>CFT!Print_Area</vt:lpstr>
      <vt:lpstr>EQT_COMPANY!Print_Area</vt:lpstr>
      <vt:lpstr>EQT_CONSO!Print_Area</vt:lpstr>
      <vt:lpstr>'PLT 3 M'!Print_Area</vt:lpstr>
      <vt:lpstr>'PLT 9M'!Print_Area</vt:lpstr>
      <vt:lpstr>BST!Print_Titles</vt:lpstr>
      <vt:lpstr>CFT!Print_Titles</vt:lpstr>
      <vt:lpstr>'PLT 3 M'!Print_Titles</vt:lpstr>
      <vt:lpstr>'PLT 9M'!Print_Titles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Nuttida Boonritruthaikul</dc:creator>
  <cp:lastModifiedBy>siriporn</cp:lastModifiedBy>
  <cp:lastPrinted>2019-11-11T09:15:20Z</cp:lastPrinted>
  <dcterms:created xsi:type="dcterms:W3CDTF">2019-11-07T07:36:23Z</dcterms:created>
  <dcterms:modified xsi:type="dcterms:W3CDTF">2019-11-11T10:28:57Z</dcterms:modified>
</cp:coreProperties>
</file>